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BAHRIO~1\AppData\Local\Temp\Rar$DIa16232.43181\"/>
    </mc:Choice>
  </mc:AlternateContent>
  <xr:revisionPtr revIDLastSave="0" documentId="13_ncr:1_{5C595469-810F-431E-BC30-E16E0EBF211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UDULLU" sheetId="11" r:id="rId1"/>
    <sheet name="ÇENGELKÖY" sheetId="10" r:id="rId2"/>
  </sheets>
  <definedNames>
    <definedName name="_xlnm._FilterDatabase" localSheetId="1" hidden="1">ÇENGELKÖY!$L$36:$L$36</definedName>
    <definedName name="_xlnm._FilterDatabase" localSheetId="0" hidden="1">DUDULLU!$O$36:$O$36</definedName>
    <definedName name="_xlnm.Print_Area" localSheetId="1">ÇENGELKÖY!$A$1:$O$38</definedName>
    <definedName name="_xlnm.Print_Area" localSheetId="0">DUDULLU!$A$1:$O$38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1" l="1"/>
  <c r="D37" i="10" l="1"/>
  <c r="O36" i="10"/>
  <c r="L36" i="10"/>
  <c r="I36" i="10"/>
  <c r="F36" i="10"/>
  <c r="I36" i="11"/>
  <c r="O36" i="11" l="1"/>
  <c r="L36" i="11"/>
  <c r="F36" i="11"/>
</calcChain>
</file>

<file path=xl/sharedStrings.xml><?xml version="1.0" encoding="utf-8"?>
<sst xmlns="http://schemas.openxmlformats.org/spreadsheetml/2006/main" count="108" uniqueCount="46">
  <si>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</si>
  <si>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</si>
  <si>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</si>
  <si>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</si>
  <si>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</si>
  <si>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</si>
  <si>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</si>
  <si>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</si>
  <si>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</si>
  <si>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</si>
  <si>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</si>
  <si>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</si>
  <si>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KIYAFET</t>
  </si>
  <si>
    <t>TOPLAM GİDERLER</t>
  </si>
  <si>
    <t>ELEMAN SAYISI</t>
  </si>
  <si>
    <t>ARA TOPLAM</t>
  </si>
  <si>
    <t>İŞSİZLİK SİGORTASI İŞVEREN PAYI</t>
  </si>
  <si>
    <t>MALZEME ve EKİPMAN</t>
  </si>
  <si>
    <t>İSG GİDERLERİ</t>
  </si>
  <si>
    <t xml:space="preserve">YILLIK İZİN
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</si>
  <si>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</si>
  <si>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</si>
  <si>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</si>
  <si>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</si>
  <si>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</si>
  <si>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</si>
  <si>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</si>
  <si>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YOL GİDERİ (İETT AYLIK AKBİL ÜCRETİ)</t>
  </si>
  <si>
    <t>KİŞİ BAŞI BİRİM MALİYETİ</t>
  </si>
  <si>
    <t>YEMEK ÜCRETİ</t>
  </si>
  <si>
    <t>SİGORTA GİDERLERİ(MALİ MESULİYET)</t>
  </si>
  <si>
    <t>SÖZLEŞME GİDERLERİ (DAMGA VERGİSİ)</t>
  </si>
  <si>
    <t>FAZLA MESAİ</t>
  </si>
  <si>
    <t>RESMİ TATİL - BAYRAM MESAİ KARŞILIĞI</t>
  </si>
  <si>
    <t>EĞİTİM - DENETİM GİDERLERİ</t>
  </si>
  <si>
    <t>TEMİNAT MEKTUBU GİDERLERİ</t>
  </si>
  <si>
    <t>GENEL GİDERLER:</t>
  </si>
  <si>
    <t>GENEL GİDERLER TOPLAMI</t>
  </si>
  <si>
    <t xml:space="preserve">İŞLETME GİDERLER </t>
  </si>
  <si>
    <t>ŞİRKET KARI</t>
  </si>
  <si>
    <t>Güvenlik Personeli (7/24)</t>
  </si>
  <si>
    <t>Sabit Bayan Güvenlik (Gündüz)</t>
  </si>
  <si>
    <t>Vardiya Sorumlusu</t>
  </si>
  <si>
    <t xml:space="preserve">Proje Sorumlusu </t>
  </si>
  <si>
    <t>Çengelköy  Yerleşkesi Personel Maliyet Analizi</t>
  </si>
  <si>
    <t>Dudullu Yerleşkesi Personel Maliyet Analizi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</si>
</sst>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00%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3" fillId="0" borderId="0" xfId="0" applyNumberFormat="1" applyFont="1" applyAlignment="1"/>
    <xf numFmtId="43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4" fontId="2" fillId="3" borderId="5" xfId="5" applyNumberFormat="1" applyFont="1" applyFill="1" applyBorder="1" applyAlignment="1">
      <alignment horizontal="right" vertical="center"/>
    </xf>
    <xf numFmtId="164" fontId="2" fillId="0" borderId="5" xfId="5" applyNumberFormat="1" applyFont="1" applyFill="1" applyBorder="1" applyAlignment="1">
      <alignment horizontal="right" vertical="center"/>
    </xf>
    <xf numFmtId="165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16" fillId="5" borderId="7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4" fontId="16" fillId="5" borderId="10" xfId="0" applyNumberFormat="1" applyFont="1" applyFill="1" applyBorder="1" applyAlignment="1">
      <alignment horizontal="right" vertical="center"/>
    </xf>
    <xf numFmtId="0" fontId="17" fillId="5" borderId="8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</cellXfs>
  <cellStyles count="8">
    <cellStyle name="Normal" xfId="0" builtinId="0"/>
    <cellStyle name="Normal 10" xfId="4" xr:uid="{00000000-0005-0000-0000-000001000000}"/>
    <cellStyle name="Normal 2" xfId="6" xr:uid="{00000000-0005-0000-0000-000002000000}"/>
    <cellStyle name="Normal 21" xfId="3" xr:uid="{00000000-0005-0000-0000-000003000000}"/>
    <cellStyle name="Virgül" xfId="7" builtinId="3"/>
    <cellStyle name="Yüzde 2 2 2" xfId="2" xr:uid="{00000000-0005-0000-0000-000005000000}"/>
    <cellStyle name="Yüzde 9" xfId="1" xr:uid="{00000000-0005-0000-0000-000006000000}"/>
    <cellStyle name="Yüzde 9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774700</xdr:colOff>
      <xdr:row>1</xdr:row>
      <xdr:rowOff>25400</xdr:rowOff>
    </xdr:from>
    <xdr:to>
      <xdr:col>2</xdr:col>
      <xdr:colOff>1727200</xdr:colOff>
      <xdr:row>1</xdr:row>
      <xdr:rowOff>800100</xdr:rowOff>
    </xdr:to>
    <xdr:pic>
      <xdr:nvPicPr>
        <xdr:cNvPr id="3" name="Resim 2" descr="DOGUS yeni logo 2-05">
          <a:extLst>
            <a:ext uri="{FF2B5EF4-FFF2-40B4-BE49-F238E27FC236}">
              <a16:creationId xmlns:a16="http://schemas.microsoft.com/office/drawing/2014/main" id="{6C6EAF36-10CF-4563-8E50-A0AD298819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900" y="228600"/>
          <a:ext cx="952500" cy="774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1</xdr:row>
      <xdr:rowOff>25400</xdr:rowOff>
    </xdr:from>
    <xdr:to>
      <xdr:col>2</xdr:col>
      <xdr:colOff>1727200</xdr:colOff>
      <xdr:row>2</xdr:row>
      <xdr:rowOff>0</xdr:rowOff>
    </xdr:to>
    <xdr:pic>
      <xdr:nvPicPr>
        <xdr:cNvPr id="4" name="Resim 3" descr="DOGUS yeni logo 2-05">
          <a:extLst>
            <a:ext uri="{FF2B5EF4-FFF2-40B4-BE49-F238E27FC236}">
              <a16:creationId xmlns:a16="http://schemas.microsoft.com/office/drawing/2014/main" id="{700A9906-017E-41D5-8319-69F217BE2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0" y="228600"/>
          <a:ext cx="889000" cy="812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258"/>
  <sheetViews>
    <sheetView tabSelected="1" view="pageBreakPreview" topLeftCell="A4" zoomScale="60" zoomScaleNormal="100" workbookViewId="0">
      <selection activeCell="D37" sqref="D37:F37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40.66406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9" width="13.44140625" style="3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94" t="s">
        <v>45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6" t="s">
        <v>43</v>
      </c>
      <c r="E3" s="97"/>
      <c r="F3" s="98"/>
      <c r="G3" s="96" t="s">
        <v>42</v>
      </c>
      <c r="H3" s="97"/>
      <c r="I3" s="98"/>
      <c r="J3" s="96" t="s">
        <v>41</v>
      </c>
      <c r="K3" s="97"/>
      <c r="L3" s="98"/>
      <c r="M3" s="99" t="s">
        <v>40</v>
      </c>
      <c r="N3" s="100"/>
      <c r="O3" s="10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0" t="s">
        <v>26</v>
      </c>
      <c r="J4" s="55" t="s">
        <v>24</v>
      </c>
      <c r="K4" s="20" t="s">
        <v>25</v>
      </c>
      <c r="L4" s="21" t="s">
        <v>26</v>
      </c>
      <c r="M4" s="55" t="s">
        <v>24</v>
      </c>
      <c r="N4" s="20" t="s">
        <v>25</v>
      </c>
      <c r="O4" s="21" t="s">
        <v>26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56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22.5" customHeight="1" x14ac:dyDescent="0.3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56"/>
      <c r="K6" s="23"/>
      <c r="L6" s="25"/>
      <c r="M6" s="47"/>
      <c r="N6" s="23"/>
      <c r="O6" s="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22.5" customHeight="1" x14ac:dyDescent="0.3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57">
        <v>0.14000000000000001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22.5" customHeight="1" x14ac:dyDescent="0.3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57">
        <v>0.01</v>
      </c>
      <c r="N8" s="26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22.5" customHeight="1" x14ac:dyDescent="0.3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58"/>
      <c r="N9" s="29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22.5" customHeight="1" x14ac:dyDescent="0.3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57">
        <v>0.15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2.5" customHeight="1" x14ac:dyDescent="0.3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59">
        <v>7.5900000000000004E-3</v>
      </c>
      <c r="N11" s="26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2.5" customHeight="1" x14ac:dyDescent="0.3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57">
        <v>0.155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2.5" customHeight="1" x14ac:dyDescent="0.3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57">
        <v>0.02</v>
      </c>
      <c r="N13" s="27"/>
      <c r="O13" s="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2.5" customHeight="1" x14ac:dyDescent="0.3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60"/>
      <c r="K14" s="31"/>
      <c r="L14" s="32"/>
      <c r="M14" s="48"/>
      <c r="N14" s="31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31.5" customHeight="1" x14ac:dyDescent="0.3">
      <c r="A15" s="10"/>
      <c r="B15" s="68"/>
      <c r="C15" s="69" t="s">
        <v>9</v>
      </c>
      <c r="D15" s="70"/>
      <c r="E15" s="71"/>
      <c r="F15" s="76"/>
      <c r="G15" s="70"/>
      <c r="H15" s="71"/>
      <c r="I15" s="76"/>
      <c r="J15" s="77"/>
      <c r="K15" s="78"/>
      <c r="L15" s="76"/>
      <c r="M15" s="79"/>
      <c r="N15" s="78"/>
      <c r="O15" s="76"/>
      <c r="P15" s="16"/>
      <c r="Q15" s="15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2.5" customHeight="1" x14ac:dyDescent="0.3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61"/>
      <c r="K16" s="27"/>
      <c r="L16" s="28"/>
      <c r="M16" s="49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2.5" customHeight="1" x14ac:dyDescent="0.3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61"/>
      <c r="K17" s="27"/>
      <c r="L17" s="28"/>
      <c r="M17" s="49"/>
      <c r="N17" s="27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2.5" customHeight="1" x14ac:dyDescent="0.3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62"/>
      <c r="K18" s="27"/>
      <c r="L18" s="28"/>
      <c r="M18" s="50"/>
      <c r="N18" s="27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31.5" customHeight="1" x14ac:dyDescent="0.3">
      <c r="A19" s="10"/>
      <c r="B19" s="68"/>
      <c r="C19" s="69" t="s">
        <v>10</v>
      </c>
      <c r="D19" s="70"/>
      <c r="E19" s="71"/>
      <c r="F19" s="76"/>
      <c r="G19" s="70"/>
      <c r="H19" s="71"/>
      <c r="I19" s="76"/>
      <c r="J19" s="77"/>
      <c r="K19" s="78"/>
      <c r="L19" s="76"/>
      <c r="M19" s="79"/>
      <c r="N19" s="78"/>
      <c r="O19" s="76"/>
      <c r="P19" s="16"/>
      <c r="Q19" s="1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5.5" customHeight="1" x14ac:dyDescent="0.3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60"/>
      <c r="K20" s="30"/>
      <c r="L20" s="32"/>
      <c r="M20" s="48"/>
      <c r="N20" s="30"/>
      <c r="O20" s="3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2.5" customHeight="1" x14ac:dyDescent="0.3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63"/>
      <c r="K21" s="27"/>
      <c r="L21" s="25"/>
      <c r="M21" s="51"/>
      <c r="N21" s="27"/>
      <c r="O21" s="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2.5" customHeight="1" x14ac:dyDescent="0.3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63"/>
      <c r="K22" s="27"/>
      <c r="L22" s="25"/>
      <c r="M22" s="51"/>
      <c r="N22" s="27"/>
      <c r="O22" s="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2.5" customHeight="1" x14ac:dyDescent="0.3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64"/>
      <c r="K23" s="33"/>
      <c r="L23" s="28"/>
      <c r="M23" s="52"/>
      <c r="N23" s="33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2.5" customHeight="1" x14ac:dyDescent="0.3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64"/>
      <c r="K24" s="33"/>
      <c r="L24" s="34"/>
      <c r="M24" s="52"/>
      <c r="N24" s="33"/>
      <c r="O24" s="34"/>
      <c r="P24" s="9"/>
      <c r="Q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2.5" customHeight="1" x14ac:dyDescent="0.3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64"/>
      <c r="K25" s="33"/>
      <c r="L25" s="34"/>
      <c r="M25" s="52"/>
      <c r="N25" s="33"/>
      <c r="O25" s="34"/>
      <c r="P25" s="9"/>
      <c r="Q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2.5" customHeight="1" x14ac:dyDescent="0.3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65"/>
      <c r="K26" s="33"/>
      <c r="L26" s="28"/>
      <c r="M26" s="53"/>
      <c r="N26" s="33"/>
      <c r="O26" s="28"/>
      <c r="P26" s="9"/>
      <c r="Q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2.5" customHeight="1" x14ac:dyDescent="0.3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65"/>
      <c r="K27" s="33"/>
      <c r="L27" s="28"/>
      <c r="M27" s="53"/>
      <c r="N27" s="33"/>
      <c r="O27" s="28"/>
      <c r="P27" s="9"/>
      <c r="Q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2.5" customHeight="1" x14ac:dyDescent="0.3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65"/>
      <c r="K28" s="33"/>
      <c r="L28" s="28"/>
      <c r="M28" s="53"/>
      <c r="N28" s="33"/>
      <c r="O28" s="28"/>
      <c r="P28" s="9"/>
      <c r="Q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2.5" customHeight="1" x14ac:dyDescent="0.3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65"/>
      <c r="K29" s="33"/>
      <c r="L29" s="28"/>
      <c r="M29" s="53"/>
      <c r="N29" s="33"/>
      <c r="O29" s="28"/>
      <c r="P29" s="9"/>
      <c r="Q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31.5" customHeight="1" x14ac:dyDescent="0.3">
      <c r="A30" s="10"/>
      <c r="B30" s="68"/>
      <c r="C30" s="69" t="s">
        <v>37</v>
      </c>
      <c r="D30" s="70"/>
      <c r="E30" s="71"/>
      <c r="F30" s="76"/>
      <c r="G30" s="70"/>
      <c r="H30" s="71"/>
      <c r="I30" s="76"/>
      <c r="J30" s="77"/>
      <c r="K30" s="78"/>
      <c r="L30" s="76"/>
      <c r="M30" s="79"/>
      <c r="N30" s="78"/>
      <c r="O30" s="76"/>
      <c r="P30" s="16"/>
      <c r="Q30" s="1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s="2" customFormat="1" ht="21.75" customHeight="1" x14ac:dyDescent="0.3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66"/>
      <c r="K31" s="24"/>
      <c r="L31" s="25"/>
      <c r="M31" s="54"/>
      <c r="N31" s="24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9" ht="21.75" customHeight="1" x14ac:dyDescent="0.3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65"/>
      <c r="K32" s="35"/>
      <c r="L32" s="28"/>
      <c r="M32" s="53"/>
      <c r="N32" s="35"/>
      <c r="O32" s="28"/>
      <c r="P32" s="9"/>
      <c r="Q32" s="1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.75" customHeight="1" x14ac:dyDescent="0.3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65"/>
      <c r="K33" s="35"/>
      <c r="L33" s="28"/>
      <c r="M33" s="53"/>
      <c r="N33" s="35"/>
      <c r="O33" s="28"/>
      <c r="P33" s="9"/>
      <c r="Q33" s="1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.75" customHeight="1" x14ac:dyDescent="0.3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66"/>
      <c r="K34" s="24"/>
      <c r="L34" s="25"/>
      <c r="M34" s="54"/>
      <c r="N34" s="24"/>
      <c r="O34" s="25"/>
      <c r="P34" s="9"/>
      <c r="Q34" s="1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.75" customHeight="1" x14ac:dyDescent="0.3">
      <c r="A35" s="10"/>
      <c r="B35" s="22"/>
      <c r="C35" s="46" t="s">
        <v>14</v>
      </c>
      <c r="D35" s="67"/>
      <c r="E35" s="36"/>
      <c r="F35" s="80">
        <v>1</v>
      </c>
      <c r="G35" s="67"/>
      <c r="H35" s="36"/>
      <c r="I35" s="80">
        <v>1</v>
      </c>
      <c r="J35" s="81"/>
      <c r="K35" s="82"/>
      <c r="L35" s="80">
        <v>7</v>
      </c>
      <c r="M35" s="83"/>
      <c r="N35" s="82"/>
      <c r="O35" s="80">
        <v>13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31.5" customHeight="1" thickBot="1" x14ac:dyDescent="0.35">
      <c r="A36" s="10"/>
      <c r="B36" s="72"/>
      <c r="C36" s="73" t="s">
        <v>15</v>
      </c>
      <c r="D36" s="74"/>
      <c r="E36" s="75"/>
      <c r="F36" s="84">
        <f>+F35*F34</f>
        <v>0</v>
      </c>
      <c r="G36" s="74"/>
      <c r="H36" s="75"/>
      <c r="I36" s="84">
        <f>+I35*I34</f>
        <v>0</v>
      </c>
      <c r="J36" s="85"/>
      <c r="K36" s="86"/>
      <c r="L36" s="84">
        <f>+L35*L34</f>
        <v>0</v>
      </c>
      <c r="M36" s="87"/>
      <c r="N36" s="86"/>
      <c r="O36" s="84">
        <f>+O35*O34</f>
        <v>0</v>
      </c>
      <c r="P36" s="16"/>
      <c r="Q36" s="1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4.75" customHeight="1" thickTop="1" x14ac:dyDescent="0.3">
      <c r="A37" s="6"/>
      <c r="B37" s="102" t="s">
        <v>21</v>
      </c>
      <c r="C37" s="103"/>
      <c r="D37" s="104">
        <f>F35+L35+O35+I35</f>
        <v>22</v>
      </c>
      <c r="E37" s="104"/>
      <c r="F37" s="105"/>
      <c r="G37" s="88"/>
      <c r="H37" s="88"/>
      <c r="I37" s="88"/>
      <c r="J37" s="17"/>
      <c r="K37" s="17"/>
      <c r="L37" s="17"/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4.75" customHeight="1" thickBot="1" x14ac:dyDescent="0.35">
      <c r="A38" s="6"/>
      <c r="B38" s="90" t="s">
        <v>22</v>
      </c>
      <c r="C38" s="91"/>
      <c r="D38" s="92"/>
      <c r="E38" s="92"/>
      <c r="F38" s="93"/>
      <c r="G38" s="89"/>
      <c r="H38" s="89"/>
      <c r="I38" s="89"/>
      <c r="J38" s="18"/>
      <c r="K38" s="18"/>
      <c r="L38" s="18"/>
      <c r="M38" s="18"/>
      <c r="N38" s="18"/>
      <c r="O38" s="18"/>
      <c r="P38" s="9"/>
      <c r="Q38" s="1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1"/>
      <c r="CD38" s="1"/>
      <c r="CE38" s="1"/>
      <c r="CF38" s="1"/>
      <c r="CG38" s="1"/>
      <c r="CH38" s="1"/>
      <c r="CI38" s="1"/>
      <c r="CJ38" s="1"/>
      <c r="CK38" s="1"/>
    </row>
    <row r="39" spans="1:89" s="6" customFormat="1" ht="17.399999999999999" customHeight="1" thickTop="1" x14ac:dyDescent="0.3">
      <c r="A39" s="9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7"/>
      <c r="CD39" s="7"/>
      <c r="CE39" s="7"/>
      <c r="CF39" s="7"/>
      <c r="CG39" s="7"/>
      <c r="CH39" s="7"/>
      <c r="CI39" s="7"/>
      <c r="CJ39" s="7"/>
      <c r="CK39" s="7"/>
    </row>
    <row r="40" spans="1:89" s="6" customFormat="1" ht="12.9" customHeight="1" x14ac:dyDescent="0.3">
      <c r="A40" s="9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7"/>
      <c r="CD40" s="7"/>
      <c r="CE40" s="7"/>
      <c r="CF40" s="7"/>
      <c r="CG40" s="7"/>
      <c r="CH40" s="7"/>
      <c r="CI40" s="7"/>
      <c r="CJ40" s="7"/>
      <c r="CK40" s="7"/>
    </row>
    <row r="41" spans="1:89" s="6" customFormat="1" ht="16.5" customHeight="1" x14ac:dyDescent="0.3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7"/>
      <c r="CD41" s="7"/>
      <c r="CE41" s="7"/>
      <c r="CF41" s="7"/>
      <c r="CG41" s="7"/>
      <c r="CH41" s="7"/>
      <c r="CI41" s="7"/>
      <c r="CJ41" s="7"/>
      <c r="CK41" s="7"/>
    </row>
    <row r="42" spans="1:89" s="9" customFormat="1" ht="14.4" x14ac:dyDescent="0.3">
      <c r="B42" s="13"/>
      <c r="M42" s="8"/>
      <c r="N42" s="8"/>
      <c r="O42" s="8"/>
    </row>
    <row r="43" spans="1:89" s="9" customFormat="1" ht="14.4" x14ac:dyDescent="0.3">
      <c r="B43" s="13"/>
    </row>
    <row r="44" spans="1:89" s="9" customFormat="1" ht="14.4" x14ac:dyDescent="0.3">
      <c r="B44" s="13"/>
    </row>
    <row r="45" spans="1:89" s="9" customFormat="1" ht="14.4" x14ac:dyDescent="0.3">
      <c r="B45" s="13"/>
    </row>
    <row r="46" spans="1:89" s="9" customFormat="1" ht="14.4" x14ac:dyDescent="0.3">
      <c r="B46" s="13"/>
    </row>
    <row r="47" spans="1:89" s="9" customFormat="1" ht="14.4" x14ac:dyDescent="0.3">
      <c r="B47" s="13"/>
    </row>
    <row r="48" spans="1:89" s="9" customFormat="1" ht="14.4" x14ac:dyDescent="0.3">
      <c r="B48" s="13"/>
    </row>
    <row r="49" spans="1:89" s="9" customFormat="1" ht="14.4" x14ac:dyDescent="0.3">
      <c r="B49" s="13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4.4" x14ac:dyDescent="0.3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89" ht="14.4" x14ac:dyDescent="0.3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spans="1:89" ht="14.4" x14ac:dyDescent="0.3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spans="1:89" ht="14.4" x14ac:dyDescent="0.3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4.4" x14ac:dyDescent="0.3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4.4" x14ac:dyDescent="0.3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4.4" x14ac:dyDescent="0.3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</sheetData>
  <mergeCells count="9">
    <mergeCell ref="B38:C38"/>
    <mergeCell ref="D38:F38"/>
    <mergeCell ref="D2:O2"/>
    <mergeCell ref="D3:F3"/>
    <mergeCell ref="J3:L3"/>
    <mergeCell ref="M3:O3"/>
    <mergeCell ref="B37:C37"/>
    <mergeCell ref="D37:F37"/>
    <mergeCell ref="G3:I3"/>
  </mergeCells>
  <dataValidations count="2">
    <dataValidation type="list" allowBlank="1" showInputMessage="1" showErrorMessage="1" sqref="O21:O22 L21:L22 F21:F22 I21:I22" xr:uid="{00000000-0002-0000-0000-000000000000}">
      <formula1>#REF!</formula1>
    </dataValidation>
    <dataValidation type="list" allowBlank="1" showInputMessage="1" showErrorMessage="1" sqref="D7:D8 J7:J8 M7:M8 D10:D13 J10:J13 M10:M13 G7:G8 G10:G13" xr:uid="{00000000-0002-0000-0000-000001000000}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K258"/>
  <sheetViews>
    <sheetView view="pageBreakPreview" topLeftCell="A7" zoomScale="60" zoomScaleNormal="100" workbookViewId="0">
      <selection activeCell="J37" sqref="J37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40.66406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9" width="13.44140625" style="3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94" t="s">
        <v>44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6" t="s">
        <v>43</v>
      </c>
      <c r="E3" s="97"/>
      <c r="F3" s="98"/>
      <c r="G3" s="96" t="s">
        <v>42</v>
      </c>
      <c r="H3" s="97"/>
      <c r="I3" s="98"/>
      <c r="J3" s="96" t="s">
        <v>41</v>
      </c>
      <c r="K3" s="97"/>
      <c r="L3" s="98"/>
      <c r="M3" s="99" t="s">
        <v>40</v>
      </c>
      <c r="N3" s="100"/>
      <c r="O3" s="10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0" t="s">
        <v>26</v>
      </c>
      <c r="J4" s="55" t="s">
        <v>24</v>
      </c>
      <c r="K4" s="20" t="s">
        <v>25</v>
      </c>
      <c r="L4" s="21" t="s">
        <v>26</v>
      </c>
      <c r="M4" s="55" t="s">
        <v>24</v>
      </c>
      <c r="N4" s="20" t="s">
        <v>25</v>
      </c>
      <c r="O4" s="21" t="s">
        <v>26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56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22.5" customHeight="1" x14ac:dyDescent="0.3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56"/>
      <c r="K6" s="23"/>
      <c r="L6" s="25"/>
      <c r="M6" s="47"/>
      <c r="N6" s="23"/>
      <c r="O6" s="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22.5" customHeight="1" x14ac:dyDescent="0.3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57">
        <v>0.14000000000000001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22.5" customHeight="1" x14ac:dyDescent="0.3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57">
        <v>0.01</v>
      </c>
      <c r="N8" s="26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22.5" customHeight="1" x14ac:dyDescent="0.3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58"/>
      <c r="N9" s="29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22.5" customHeight="1" x14ac:dyDescent="0.3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57">
        <v>0.15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2.5" customHeight="1" x14ac:dyDescent="0.3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59">
        <v>7.5900000000000004E-3</v>
      </c>
      <c r="N11" s="26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2.5" customHeight="1" x14ac:dyDescent="0.3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57">
        <v>0.155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2.5" customHeight="1" x14ac:dyDescent="0.3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57">
        <v>0.02</v>
      </c>
      <c r="N13" s="27"/>
      <c r="O13" s="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2.5" customHeight="1" x14ac:dyDescent="0.3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60"/>
      <c r="K14" s="31"/>
      <c r="L14" s="32"/>
      <c r="M14" s="48"/>
      <c r="N14" s="31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31.5" customHeight="1" x14ac:dyDescent="0.3">
      <c r="A15" s="10"/>
      <c r="B15" s="68"/>
      <c r="C15" s="69" t="s">
        <v>9</v>
      </c>
      <c r="D15" s="70"/>
      <c r="E15" s="71"/>
      <c r="F15" s="76"/>
      <c r="G15" s="70"/>
      <c r="H15" s="71"/>
      <c r="I15" s="76"/>
      <c r="J15" s="77"/>
      <c r="K15" s="78"/>
      <c r="L15" s="76"/>
      <c r="M15" s="79"/>
      <c r="N15" s="78"/>
      <c r="O15" s="76"/>
      <c r="P15" s="16"/>
      <c r="Q15" s="15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2.5" customHeight="1" x14ac:dyDescent="0.3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61"/>
      <c r="K16" s="27"/>
      <c r="L16" s="28"/>
      <c r="M16" s="49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2.5" customHeight="1" x14ac:dyDescent="0.3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61"/>
      <c r="K17" s="27"/>
      <c r="L17" s="28"/>
      <c r="M17" s="49"/>
      <c r="N17" s="27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2.5" customHeight="1" x14ac:dyDescent="0.3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62"/>
      <c r="K18" s="27"/>
      <c r="L18" s="28"/>
      <c r="M18" s="50"/>
      <c r="N18" s="27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31.5" customHeight="1" x14ac:dyDescent="0.3">
      <c r="A19" s="10"/>
      <c r="B19" s="68"/>
      <c r="C19" s="69" t="s">
        <v>10</v>
      </c>
      <c r="D19" s="70"/>
      <c r="E19" s="71"/>
      <c r="F19" s="76"/>
      <c r="G19" s="70"/>
      <c r="H19" s="71"/>
      <c r="I19" s="76"/>
      <c r="J19" s="77"/>
      <c r="K19" s="78"/>
      <c r="L19" s="76"/>
      <c r="M19" s="79"/>
      <c r="N19" s="78"/>
      <c r="O19" s="76"/>
      <c r="P19" s="16"/>
      <c r="Q19" s="1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5.5" customHeight="1" x14ac:dyDescent="0.3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60"/>
      <c r="K20" s="30"/>
      <c r="L20" s="32"/>
      <c r="M20" s="48"/>
      <c r="N20" s="30"/>
      <c r="O20" s="3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2.5" customHeight="1" x14ac:dyDescent="0.3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63"/>
      <c r="K21" s="27"/>
      <c r="L21" s="25"/>
      <c r="M21" s="51"/>
      <c r="N21" s="27"/>
      <c r="O21" s="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2.5" customHeight="1" x14ac:dyDescent="0.3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63"/>
      <c r="K22" s="27"/>
      <c r="L22" s="25"/>
      <c r="M22" s="51"/>
      <c r="N22" s="27"/>
      <c r="O22" s="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2.5" customHeight="1" x14ac:dyDescent="0.3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64"/>
      <c r="K23" s="33"/>
      <c r="L23" s="28"/>
      <c r="M23" s="52"/>
      <c r="N23" s="33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2.5" customHeight="1" x14ac:dyDescent="0.3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64"/>
      <c r="K24" s="33"/>
      <c r="L24" s="34"/>
      <c r="M24" s="52"/>
      <c r="N24" s="33"/>
      <c r="O24" s="34"/>
      <c r="P24" s="9"/>
      <c r="Q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2.5" customHeight="1" x14ac:dyDescent="0.3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64"/>
      <c r="K25" s="33"/>
      <c r="L25" s="34"/>
      <c r="M25" s="52"/>
      <c r="N25" s="33"/>
      <c r="O25" s="34"/>
      <c r="P25" s="9"/>
      <c r="Q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2.5" customHeight="1" x14ac:dyDescent="0.3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65"/>
      <c r="K26" s="33"/>
      <c r="L26" s="28"/>
      <c r="M26" s="53"/>
      <c r="N26" s="33"/>
      <c r="O26" s="28"/>
      <c r="P26" s="9"/>
      <c r="Q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2.5" customHeight="1" x14ac:dyDescent="0.3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65"/>
      <c r="K27" s="33"/>
      <c r="L27" s="28"/>
      <c r="M27" s="53"/>
      <c r="N27" s="33"/>
      <c r="O27" s="28"/>
      <c r="P27" s="9"/>
      <c r="Q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2.5" customHeight="1" x14ac:dyDescent="0.3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65"/>
      <c r="K28" s="33"/>
      <c r="L28" s="28"/>
      <c r="M28" s="53"/>
      <c r="N28" s="33"/>
      <c r="O28" s="28"/>
      <c r="P28" s="9"/>
      <c r="Q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2.5" customHeight="1" x14ac:dyDescent="0.3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65"/>
      <c r="K29" s="33"/>
      <c r="L29" s="28"/>
      <c r="M29" s="53"/>
      <c r="N29" s="33"/>
      <c r="O29" s="28"/>
      <c r="P29" s="9"/>
      <c r="Q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31.5" customHeight="1" x14ac:dyDescent="0.3">
      <c r="A30" s="10"/>
      <c r="B30" s="68"/>
      <c r="C30" s="69" t="s">
        <v>37</v>
      </c>
      <c r="D30" s="70"/>
      <c r="E30" s="71"/>
      <c r="F30" s="76"/>
      <c r="G30" s="70"/>
      <c r="H30" s="71"/>
      <c r="I30" s="76"/>
      <c r="J30" s="77"/>
      <c r="K30" s="78"/>
      <c r="L30" s="76"/>
      <c r="M30" s="79"/>
      <c r="N30" s="78"/>
      <c r="O30" s="76"/>
      <c r="P30" s="16"/>
      <c r="Q30" s="1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s="2" customFormat="1" ht="21.75" customHeight="1" x14ac:dyDescent="0.3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66"/>
      <c r="K31" s="24"/>
      <c r="L31" s="25"/>
      <c r="M31" s="54"/>
      <c r="N31" s="24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9" ht="21.75" customHeight="1" x14ac:dyDescent="0.3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65"/>
      <c r="K32" s="35"/>
      <c r="L32" s="28"/>
      <c r="M32" s="53"/>
      <c r="N32" s="35"/>
      <c r="O32" s="28"/>
      <c r="P32" s="9"/>
      <c r="Q32" s="1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.75" customHeight="1" x14ac:dyDescent="0.3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65"/>
      <c r="K33" s="35"/>
      <c r="L33" s="28"/>
      <c r="M33" s="53"/>
      <c r="N33" s="35"/>
      <c r="O33" s="28"/>
      <c r="P33" s="9"/>
      <c r="Q33" s="1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.75" customHeight="1" x14ac:dyDescent="0.3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66"/>
      <c r="K34" s="24"/>
      <c r="L34" s="25"/>
      <c r="M34" s="54"/>
      <c r="N34" s="24"/>
      <c r="O34" s="25"/>
      <c r="P34" s="9"/>
      <c r="Q34" s="1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.75" customHeight="1" x14ac:dyDescent="0.3">
      <c r="A35" s="10"/>
      <c r="B35" s="22"/>
      <c r="C35" s="46" t="s">
        <v>14</v>
      </c>
      <c r="D35" s="67"/>
      <c r="E35" s="36"/>
      <c r="F35" s="80"/>
      <c r="G35" s="67"/>
      <c r="H35" s="36"/>
      <c r="I35" s="80">
        <v>1</v>
      </c>
      <c r="J35" s="81"/>
      <c r="K35" s="82"/>
      <c r="L35" s="80">
        <v>4</v>
      </c>
      <c r="M35" s="83"/>
      <c r="N35" s="82"/>
      <c r="O35" s="80">
        <v>9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31.5" customHeight="1" thickBot="1" x14ac:dyDescent="0.35">
      <c r="A36" s="10"/>
      <c r="B36" s="72"/>
      <c r="C36" s="73" t="s">
        <v>15</v>
      </c>
      <c r="D36" s="74"/>
      <c r="E36" s="75"/>
      <c r="F36" s="84">
        <f>+F35*F34</f>
        <v>0</v>
      </c>
      <c r="G36" s="74"/>
      <c r="H36" s="75"/>
      <c r="I36" s="84">
        <f>+I35*I34</f>
        <v>0</v>
      </c>
      <c r="J36" s="85"/>
      <c r="K36" s="86"/>
      <c r="L36" s="84">
        <f>+L35*L34</f>
        <v>0</v>
      </c>
      <c r="M36" s="87"/>
      <c r="N36" s="86"/>
      <c r="O36" s="84">
        <f>+O35*O34</f>
        <v>0</v>
      </c>
      <c r="P36" s="16"/>
      <c r="Q36" s="1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4.75" customHeight="1" thickTop="1" x14ac:dyDescent="0.3">
      <c r="A37" s="6"/>
      <c r="B37" s="102" t="s">
        <v>21</v>
      </c>
      <c r="C37" s="103"/>
      <c r="D37" s="104">
        <f>F35+L35+O35+I35</f>
        <v>14</v>
      </c>
      <c r="E37" s="104"/>
      <c r="F37" s="105"/>
      <c r="G37" s="88"/>
      <c r="H37" s="88"/>
      <c r="I37" s="88"/>
      <c r="J37" s="17"/>
      <c r="K37" s="17"/>
      <c r="L37" s="17"/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4.75" customHeight="1" thickBot="1" x14ac:dyDescent="0.35">
      <c r="A38" s="6"/>
      <c r="B38" s="90" t="s">
        <v>22</v>
      </c>
      <c r="C38" s="91"/>
      <c r="D38" s="92"/>
      <c r="E38" s="92"/>
      <c r="F38" s="93"/>
      <c r="G38" s="89"/>
      <c r="H38" s="89"/>
      <c r="I38" s="89"/>
      <c r="J38" s="18"/>
      <c r="K38" s="18"/>
      <c r="L38" s="18"/>
      <c r="M38" s="18"/>
      <c r="N38" s="18"/>
      <c r="O38" s="18"/>
      <c r="P38" s="9"/>
      <c r="Q38" s="1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1"/>
      <c r="CD38" s="1"/>
      <c r="CE38" s="1"/>
      <c r="CF38" s="1"/>
      <c r="CG38" s="1"/>
      <c r="CH38" s="1"/>
      <c r="CI38" s="1"/>
      <c r="CJ38" s="1"/>
      <c r="CK38" s="1"/>
    </row>
    <row r="39" spans="1:89" s="6" customFormat="1" ht="17.399999999999999" customHeight="1" thickTop="1" x14ac:dyDescent="0.3">
      <c r="A39" s="9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7"/>
      <c r="CD39" s="7"/>
      <c r="CE39" s="7"/>
      <c r="CF39" s="7"/>
      <c r="CG39" s="7"/>
      <c r="CH39" s="7"/>
      <c r="CI39" s="7"/>
      <c r="CJ39" s="7"/>
      <c r="CK39" s="7"/>
    </row>
    <row r="40" spans="1:89" s="6" customFormat="1" ht="12.9" customHeight="1" x14ac:dyDescent="0.3">
      <c r="A40" s="9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7"/>
      <c r="CD40" s="7"/>
      <c r="CE40" s="7"/>
      <c r="CF40" s="7"/>
      <c r="CG40" s="7"/>
      <c r="CH40" s="7"/>
      <c r="CI40" s="7"/>
      <c r="CJ40" s="7"/>
      <c r="CK40" s="7"/>
    </row>
    <row r="41" spans="1:89" s="6" customFormat="1" ht="16.5" customHeight="1" x14ac:dyDescent="0.3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7"/>
      <c r="CD41" s="7"/>
      <c r="CE41" s="7"/>
      <c r="CF41" s="7"/>
      <c r="CG41" s="7"/>
      <c r="CH41" s="7"/>
      <c r="CI41" s="7"/>
      <c r="CJ41" s="7"/>
      <c r="CK41" s="7"/>
    </row>
    <row r="42" spans="1:89" s="9" customFormat="1" ht="14.4" x14ac:dyDescent="0.3">
      <c r="B42" s="13"/>
      <c r="M42" s="8"/>
      <c r="N42" s="8"/>
      <c r="O42" s="8"/>
    </row>
    <row r="43" spans="1:89" s="9" customFormat="1" ht="14.4" x14ac:dyDescent="0.3">
      <c r="B43" s="13"/>
    </row>
    <row r="44" spans="1:89" s="9" customFormat="1" ht="14.4" x14ac:dyDescent="0.3">
      <c r="B44" s="13"/>
    </row>
    <row r="45" spans="1:89" s="9" customFormat="1" ht="14.4" x14ac:dyDescent="0.3">
      <c r="B45" s="13"/>
    </row>
    <row r="46" spans="1:89" s="9" customFormat="1" ht="14.4" x14ac:dyDescent="0.3">
      <c r="B46" s="13"/>
    </row>
    <row r="47" spans="1:89" s="9" customFormat="1" ht="14.4" x14ac:dyDescent="0.3">
      <c r="B47" s="13"/>
    </row>
    <row r="48" spans="1:89" s="9" customFormat="1" ht="14.4" x14ac:dyDescent="0.3">
      <c r="B48" s="13"/>
    </row>
    <row r="49" spans="1:89" s="9" customFormat="1" ht="14.4" x14ac:dyDescent="0.3">
      <c r="B49" s="13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4.4" x14ac:dyDescent="0.3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89" ht="14.4" x14ac:dyDescent="0.3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spans="1:89" ht="14.4" x14ac:dyDescent="0.3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spans="1:89" ht="14.4" x14ac:dyDescent="0.3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4.4" x14ac:dyDescent="0.3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4.4" x14ac:dyDescent="0.3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4.4" x14ac:dyDescent="0.3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</sheetData>
  <mergeCells count="9">
    <mergeCell ref="D2:O2"/>
    <mergeCell ref="M3:O3"/>
    <mergeCell ref="B38:C38"/>
    <mergeCell ref="D38:F38"/>
    <mergeCell ref="D3:F3"/>
    <mergeCell ref="G3:I3"/>
    <mergeCell ref="J3:L3"/>
    <mergeCell ref="B37:C37"/>
    <mergeCell ref="D37:F37"/>
  </mergeCells>
  <dataValidations count="2">
    <dataValidation type="list" allowBlank="1" showInputMessage="1" showErrorMessage="1" sqref="O21:O22 L21:L22 F21:F22 I21:I22" xr:uid="{00000000-0002-0000-0100-000000000000}">
      <formula1>#REF!</formula1>
    </dataValidation>
    <dataValidation type="list" allowBlank="1" showInputMessage="1" showErrorMessage="1" sqref="D7:D8 J7:J8 M7:M8 D10:D13 J10:J13 M10:M13 G7:G8 G10:G13" xr:uid="{00000000-0002-0000-0100-000001000000}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DUDULLU</vt:lpstr>
      <vt:lpstr>ÇENGELKÖY</vt:lpstr>
      <vt:lpstr>ÇENGELKÖY!Yazdırma_Alanı</vt:lpstr>
      <vt:lpstr>DUDULLU!Yazdırma_Alanı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Bahri Olcay</cp:lastModifiedBy>
  <cp:lastPrinted>2019-07-24T08:53:23Z</cp:lastPrinted>
  <dcterms:created xsi:type="dcterms:W3CDTF">2017-03-04T12:16:00Z</dcterms:created>
  <dcterms:modified xsi:type="dcterms:W3CDTF">2021-03-07T12:12:24Z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