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hriolcay\AppData\Local\Microsoft\Windows\INetCache\Content.Outlook\JBGHM6Y5\"/>
    </mc:Choice>
  </mc:AlternateContent>
  <bookViews>
    <workbookView xWindow="0" yWindow="0" windowWidth="23040" windowHeight="9204"/>
  </bookViews>
  <sheets>
    <sheet name="Acıbadem" sheetId="14" r:id="rId1"/>
    <sheet name="Çengelköy " sheetId="13" r:id="rId2"/>
    <sheet name="Dudulu" sheetId="11" r:id="rId3"/>
  </sheets>
  <definedNames>
    <definedName name="_xlnm._FilterDatabase" localSheetId="0" hidden="1">Acıbadem!$O$36:$O$36</definedName>
    <definedName name="_xlnm._FilterDatabase" localSheetId="1" hidden="1">'Çengelköy '!$O$36:$O$36</definedName>
    <definedName name="_xlnm._FilterDatabase" localSheetId="2" hidden="1">Dudulu!$O$36:$O$36</definedName>
    <definedName name="_xlnm.Print_Area" localSheetId="0">Acıbadem!$A$1:$O$38</definedName>
    <definedName name="_xlnm.Print_Area" localSheetId="1">'Çengelköy '!$A$1:$O$38</definedName>
    <definedName name="_xlnm.Print_Area" localSheetId="2">Dudulu!$A$1:$O$38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4" l="1"/>
  <c r="O36" i="14"/>
  <c r="L36" i="14"/>
  <c r="I36" i="14"/>
  <c r="F36" i="14"/>
  <c r="D37" i="13"/>
  <c r="O36" i="13"/>
  <c r="L36" i="13"/>
  <c r="I36" i="13"/>
  <c r="F36" i="13"/>
  <c r="D37" i="11" l="1"/>
  <c r="I36" i="11" l="1"/>
  <c r="O36" i="11" l="1"/>
  <c r="L36" i="11"/>
  <c r="F36" i="11"/>
</calcChain>
</file>

<file path=xl/sharedStrings.xml><?xml version="1.0" encoding="utf-8"?>
<sst xmlns="http://schemas.openxmlformats.org/spreadsheetml/2006/main" count="162" uniqueCount="48">
  <si>
    <t>NO</t>
  </si>
  <si>
    <t>GİDERLER</t>
  </si>
  <si>
    <t>MAAŞ GİDERLERİ :</t>
  </si>
  <si>
    <t>BRÜT MAAŞ</t>
  </si>
  <si>
    <t>SGK İŞÇİ PAYI</t>
  </si>
  <si>
    <t>İŞŞİZLİK SİGORTASI İŞÇİ PAYI</t>
  </si>
  <si>
    <t>VERGİ MATRAHI</t>
  </si>
  <si>
    <t>GELİR VERGİSİ</t>
  </si>
  <si>
    <t>SGK İŞVEREN PAYI</t>
  </si>
  <si>
    <t>MAAŞ GİDERLERİ TOPLAMI :</t>
  </si>
  <si>
    <t xml:space="preserve">FONLAR TOPLAMI : </t>
  </si>
  <si>
    <t xml:space="preserve">NET MAAŞ </t>
  </si>
  <si>
    <t>KIYAFET</t>
  </si>
  <si>
    <t>TOPLAM GİDERLER</t>
  </si>
  <si>
    <t>ELEMAN SAYISI</t>
  </si>
  <si>
    <t>ARA TOPLAM</t>
  </si>
  <si>
    <t>İŞSİZLİK SİGORTASI İŞVEREN PAYI</t>
  </si>
  <si>
    <t>MALZEME ve EKİPMAN</t>
  </si>
  <si>
    <t>İSG GİDERLERİ</t>
  </si>
  <si>
    <t xml:space="preserve">YILLIK İZİN
</t>
  </si>
  <si>
    <t>KIDEM +İHBAR TAZMİNATI</t>
  </si>
  <si>
    <t>Toplam Personel Sayısı</t>
  </si>
  <si>
    <t>Aylık Genel Toplam (KDV Hariç)</t>
  </si>
  <si>
    <r>
      <t>DAMGA VERGİSİ</t>
    </r>
    <r>
      <rPr>
        <sz val="10"/>
        <color indexed="10"/>
        <rFont val="Arial"/>
        <family val="2"/>
        <charset val="162"/>
      </rPr>
      <t xml:space="preserve"> </t>
    </r>
  </si>
  <si>
    <t>Parametreler</t>
  </si>
  <si>
    <t>Hesaplamalar</t>
  </si>
  <si>
    <t>Maliyet</t>
  </si>
  <si>
    <t>YOL GİDERİ (İETT AYLIK AKBİL ÜCRETİ)</t>
  </si>
  <si>
    <t>KİŞİ BAŞI BİRİM MALİYETİ</t>
  </si>
  <si>
    <t>YEMEK ÜCRETİ</t>
  </si>
  <si>
    <t>SİGORTA GİDERLERİ(MALİ MESULİYET)</t>
  </si>
  <si>
    <t>SÖZLEŞME GİDERLERİ (DAMGA VERGİSİ)</t>
  </si>
  <si>
    <t>FAZLA MESAİ</t>
  </si>
  <si>
    <t>RESMİ TATİL - BAYRAM MESAİ KARŞILIĞI</t>
  </si>
  <si>
    <t>EĞİTİM - DENETİM GİDERLERİ</t>
  </si>
  <si>
    <t>TEMİNAT MEKTUBU GİDERLERİ</t>
  </si>
  <si>
    <t>GENEL GİDERLER:</t>
  </si>
  <si>
    <t>GENEL GİDERLER TOPLAMI</t>
  </si>
  <si>
    <t xml:space="preserve">İŞLETME GİDERLER </t>
  </si>
  <si>
    <t>ŞİRKET KARI</t>
  </si>
  <si>
    <t>Güvenlik Personeli (7/24)</t>
  </si>
  <si>
    <t>Vardiya Sorumlusu</t>
  </si>
  <si>
    <t xml:space="preserve">Proje Sorumlusu </t>
  </si>
  <si>
    <t>Acıbadem Yerleşkesi Personel Maliyet Analizi</t>
  </si>
  <si>
    <t>Sabit Bay- Bayan Güvenlik (Gündüz)</t>
  </si>
  <si>
    <t>Sabit  Bay-Bayan Güvenlik (Gündüz)</t>
  </si>
  <si>
    <t xml:space="preserve"> Çengelköy Yerleşkesi Personel Maliyet Analizi</t>
  </si>
  <si>
    <t xml:space="preserve"> Dudullu Yerleşkesi Personel Maliyet Analizi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</si>
</sst>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0.000%"/>
  </numFmts>
  <fonts count="18" x14ac:knownFonts="1">
    <font>
      <sz val="11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</font>
    <font>
      <sz val="10"/>
      <name val="Arial Tur"/>
    </font>
    <font>
      <sz val="11"/>
      <color theme="1"/>
      <name val="Calibri"/>
      <family val="2"/>
      <charset val="162"/>
      <scheme val="minor"/>
    </font>
    <font>
      <b/>
      <u/>
      <sz val="20"/>
      <name val="Arial"/>
      <family val="2"/>
      <charset val="162"/>
    </font>
    <font>
      <b/>
      <sz val="10"/>
      <name val="Arial"/>
      <family val="2"/>
      <charset val="162"/>
    </font>
    <font>
      <b/>
      <i/>
      <u/>
      <sz val="10"/>
      <name val="Arial"/>
      <family val="2"/>
      <charset val="162"/>
    </font>
    <font>
      <sz val="10"/>
      <color indexed="10"/>
      <name val="Arial"/>
      <family val="2"/>
      <charset val="162"/>
    </font>
    <font>
      <b/>
      <i/>
      <sz val="10"/>
      <name val="Arial"/>
      <family val="2"/>
      <charset val="162"/>
    </font>
    <font>
      <i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/>
      <bottom style="hair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double">
        <color theme="4" tint="-0.24994659260841701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06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3" fillId="0" borderId="0" xfId="0" applyNumberFormat="1" applyFont="1" applyAlignment="1"/>
    <xf numFmtId="43" fontId="3" fillId="0" borderId="0" xfId="7" applyFont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4" fontId="11" fillId="4" borderId="6" xfId="0" applyNumberFormat="1" applyFont="1" applyFill="1" applyBorder="1" applyAlignment="1">
      <alignment horizontal="right" vertical="center"/>
    </xf>
    <xf numFmtId="4" fontId="11" fillId="0" borderId="7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9" fontId="2" fillId="0" borderId="6" xfId="1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9" fontId="2" fillId="3" borderId="22" xfId="1" applyNumberFormat="1" applyFont="1" applyFill="1" applyBorder="1" applyAlignment="1">
      <alignment horizontal="right" vertical="center"/>
    </xf>
    <xf numFmtId="9" fontId="2" fillId="3" borderId="22" xfId="1" applyFont="1" applyFill="1" applyBorder="1" applyAlignment="1">
      <alignment horizontal="right" vertical="center"/>
    </xf>
    <xf numFmtId="164" fontId="2" fillId="0" borderId="22" xfId="1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/>
    </xf>
    <xf numFmtId="164" fontId="2" fillId="3" borderId="5" xfId="5" applyNumberFormat="1" applyFont="1" applyFill="1" applyBorder="1" applyAlignment="1">
      <alignment horizontal="right" vertical="center"/>
    </xf>
    <xf numFmtId="164" fontId="2" fillId="0" borderId="5" xfId="5" applyNumberFormat="1" applyFont="1" applyFill="1" applyBorder="1" applyAlignment="1">
      <alignment horizontal="right" vertical="center"/>
    </xf>
    <xf numFmtId="165" fontId="2" fillId="3" borderId="5" xfId="5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9" fontId="2" fillId="3" borderId="5" xfId="1" applyNumberFormat="1" applyFont="1" applyFill="1" applyBorder="1" applyAlignment="1">
      <alignment horizontal="right" vertical="center"/>
    </xf>
    <xf numFmtId="9" fontId="2" fillId="3" borderId="5" xfId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4" fontId="12" fillId="5" borderId="7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0" fontId="15" fillId="5" borderId="22" xfId="0" applyFont="1" applyFill="1" applyBorder="1" applyAlignment="1">
      <alignment vertical="center"/>
    </xf>
    <xf numFmtId="3" fontId="16" fillId="5" borderId="7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right" vertical="center"/>
    </xf>
    <xf numFmtId="3" fontId="16" fillId="0" borderId="6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/>
    </xf>
    <xf numFmtId="4" fontId="16" fillId="5" borderId="10" xfId="0" applyNumberFormat="1" applyFont="1" applyFill="1" applyBorder="1" applyAlignment="1">
      <alignment horizontal="right" vertical="center"/>
    </xf>
    <xf numFmtId="0" fontId="17" fillId="5" borderId="8" xfId="0" applyFont="1" applyFill="1" applyBorder="1" applyAlignment="1">
      <alignment vertical="center"/>
    </xf>
    <xf numFmtId="0" fontId="17" fillId="5" borderId="9" xfId="0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</cellXfs>
  <cellStyles count="8">
    <cellStyle name="Normal" xfId="0" builtinId="0"/>
    <cellStyle name="Normal 10" xfId="4"/>
    <cellStyle name="Normal 2" xfId="6"/>
    <cellStyle name="Normal 21" xfId="3"/>
    <cellStyle name="Virgül" xfId="7" builtinId="3"/>
    <cellStyle name="Yüzde 2 2 2" xfId="2"/>
    <cellStyle name="Yüzde 9" xfId="1"/>
    <cellStyle name="Yüzde 9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851647</xdr:colOff>
      <xdr:row>1</xdr:row>
      <xdr:rowOff>35859</xdr:rowOff>
    </xdr:from>
    <xdr:to>
      <xdr:col>2</xdr:col>
      <xdr:colOff>1613647</xdr:colOff>
      <xdr:row>1</xdr:row>
      <xdr:rowOff>807384</xdr:rowOff>
    </xdr:to>
    <xdr:pic>
      <xdr:nvPicPr>
        <xdr:cNvPr id="2" name="Resim 1" descr="DOGUS yeni logo 2-0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767" y="233979"/>
          <a:ext cx="7620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851647</xdr:colOff>
      <xdr:row>1</xdr:row>
      <xdr:rowOff>35859</xdr:rowOff>
    </xdr:from>
    <xdr:to>
      <xdr:col>2</xdr:col>
      <xdr:colOff>1613647</xdr:colOff>
      <xdr:row>1</xdr:row>
      <xdr:rowOff>807384</xdr:rowOff>
    </xdr:to>
    <xdr:pic>
      <xdr:nvPicPr>
        <xdr:cNvPr id="2" name="Resim 1" descr="DOGUS yeni logo 2-0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767" y="233979"/>
          <a:ext cx="7620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851647</xdr:colOff>
      <xdr:row>1</xdr:row>
      <xdr:rowOff>35859</xdr:rowOff>
    </xdr:from>
    <xdr:to>
      <xdr:col>2</xdr:col>
      <xdr:colOff>1613647</xdr:colOff>
      <xdr:row>1</xdr:row>
      <xdr:rowOff>807384</xdr:rowOff>
    </xdr:to>
    <xdr:pic>
      <xdr:nvPicPr>
        <xdr:cNvPr id="3" name="Resim 2" descr="DOGUS yeni logo 2-0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353" y="233083"/>
          <a:ext cx="7620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58"/>
  <sheetViews>
    <sheetView tabSelected="1" view="pageBreakPreview" topLeftCell="B29" zoomScaleNormal="100" zoomScaleSheetLayoutView="100" workbookViewId="0">
      <selection activeCell="L37" sqref="L37"/>
    </sheetView>
  </sheetViews>
  <sheetFormatPr defaultColWidth="9.109375" defaultRowHeight="13.2" x14ac:dyDescent="0.3"/>
  <cols>
    <col min="1" max="1" width="3.88671875" style="3" hidden="1" customWidth="1"/>
    <col min="2" max="2" width="4.5546875" style="14" customWidth="1"/>
    <col min="3" max="3" width="40.66406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9" width="13.44140625" style="3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2" style="3" customWidth="1"/>
    <col min="14" max="14" width="11.88671875" style="3" customWidth="1"/>
    <col min="15" max="15" width="13.44140625" style="3" bestFit="1" customWidth="1"/>
    <col min="16" max="16" width="16" style="3" bestFit="1" customWidth="1"/>
    <col min="17" max="17" width="10.88671875" style="3" bestFit="1" customWidth="1"/>
    <col min="18" max="18" width="9.6640625" style="3" bestFit="1" customWidth="1"/>
    <col min="19" max="19" width="9.109375" style="3"/>
    <col min="20" max="20" width="9.6640625" style="3" bestFit="1" customWidth="1"/>
    <col min="21" max="16384" width="9.109375" style="3"/>
  </cols>
  <sheetData>
    <row r="1" spans="1:89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5">
      <c r="A2" s="38"/>
      <c r="B2" s="39"/>
      <c r="C2" s="40"/>
      <c r="D2" s="94" t="s">
        <v>43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" customHeight="1" thickTop="1" x14ac:dyDescent="0.3">
      <c r="B3" s="37" t="s">
        <v>0</v>
      </c>
      <c r="C3" s="41" t="s">
        <v>1</v>
      </c>
      <c r="D3" s="96" t="s">
        <v>42</v>
      </c>
      <c r="E3" s="97"/>
      <c r="F3" s="98"/>
      <c r="G3" s="96" t="s">
        <v>41</v>
      </c>
      <c r="H3" s="97"/>
      <c r="I3" s="98"/>
      <c r="J3" s="96" t="s">
        <v>45</v>
      </c>
      <c r="K3" s="97"/>
      <c r="L3" s="98"/>
      <c r="M3" s="99" t="s">
        <v>40</v>
      </c>
      <c r="N3" s="100"/>
      <c r="O3" s="101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3">
      <c r="A4" s="10"/>
      <c r="B4" s="19"/>
      <c r="C4" s="42" t="s">
        <v>2</v>
      </c>
      <c r="D4" s="55" t="s">
        <v>24</v>
      </c>
      <c r="E4" s="20" t="s">
        <v>25</v>
      </c>
      <c r="F4" s="20" t="s">
        <v>26</v>
      </c>
      <c r="G4" s="55" t="s">
        <v>24</v>
      </c>
      <c r="H4" s="20" t="s">
        <v>25</v>
      </c>
      <c r="I4" s="20" t="s">
        <v>26</v>
      </c>
      <c r="J4" s="55" t="s">
        <v>24</v>
      </c>
      <c r="K4" s="20" t="s">
        <v>25</v>
      </c>
      <c r="L4" s="21" t="s">
        <v>26</v>
      </c>
      <c r="M4" s="55" t="s">
        <v>24</v>
      </c>
      <c r="N4" s="20" t="s">
        <v>25</v>
      </c>
      <c r="O4" s="21" t="s">
        <v>26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3">
      <c r="A5" s="10"/>
      <c r="B5" s="22">
        <v>1</v>
      </c>
      <c r="C5" s="43" t="s">
        <v>3</v>
      </c>
      <c r="D5" s="56"/>
      <c r="E5" s="23"/>
      <c r="F5" s="25"/>
      <c r="G5" s="56"/>
      <c r="H5" s="23"/>
      <c r="I5" s="25"/>
      <c r="J5" s="56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22.5" customHeight="1" x14ac:dyDescent="0.3">
      <c r="A6" s="10"/>
      <c r="B6" s="22">
        <v>2</v>
      </c>
      <c r="C6" s="43" t="s">
        <v>32</v>
      </c>
      <c r="D6" s="56"/>
      <c r="E6" s="23"/>
      <c r="F6" s="25"/>
      <c r="G6" s="56"/>
      <c r="H6" s="23"/>
      <c r="I6" s="25"/>
      <c r="J6" s="56"/>
      <c r="K6" s="23"/>
      <c r="L6" s="25"/>
      <c r="M6" s="47"/>
      <c r="N6" s="23"/>
      <c r="O6" s="2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22.5" customHeight="1" x14ac:dyDescent="0.3">
      <c r="A7" s="10"/>
      <c r="B7" s="22">
        <v>3</v>
      </c>
      <c r="C7" s="43" t="s">
        <v>4</v>
      </c>
      <c r="D7" s="57">
        <v>0.14000000000000001</v>
      </c>
      <c r="E7" s="26"/>
      <c r="F7" s="28"/>
      <c r="G7" s="57">
        <v>0.14000000000000001</v>
      </c>
      <c r="H7" s="26"/>
      <c r="I7" s="28"/>
      <c r="J7" s="57">
        <v>0.14000000000000001</v>
      </c>
      <c r="K7" s="26"/>
      <c r="L7" s="28"/>
      <c r="M7" s="57">
        <v>0.14000000000000001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22.5" customHeight="1" x14ac:dyDescent="0.3">
      <c r="A8" s="10"/>
      <c r="B8" s="22">
        <v>4</v>
      </c>
      <c r="C8" s="43" t="s">
        <v>5</v>
      </c>
      <c r="D8" s="57">
        <v>0.01</v>
      </c>
      <c r="E8" s="26"/>
      <c r="F8" s="28"/>
      <c r="G8" s="57">
        <v>0.01</v>
      </c>
      <c r="H8" s="26"/>
      <c r="I8" s="28"/>
      <c r="J8" s="57">
        <v>0.01</v>
      </c>
      <c r="K8" s="26"/>
      <c r="L8" s="28"/>
      <c r="M8" s="57">
        <v>0.01</v>
      </c>
      <c r="N8" s="26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22.5" customHeight="1" x14ac:dyDescent="0.3">
      <c r="A9" s="10"/>
      <c r="B9" s="22">
        <v>5</v>
      </c>
      <c r="C9" s="43" t="s">
        <v>6</v>
      </c>
      <c r="D9" s="58"/>
      <c r="E9" s="29"/>
      <c r="F9" s="28"/>
      <c r="G9" s="58"/>
      <c r="H9" s="29"/>
      <c r="I9" s="28"/>
      <c r="J9" s="58"/>
      <c r="K9" s="29"/>
      <c r="L9" s="28"/>
      <c r="M9" s="58"/>
      <c r="N9" s="29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22.5" customHeight="1" x14ac:dyDescent="0.3">
      <c r="A10" s="10"/>
      <c r="B10" s="22">
        <v>6</v>
      </c>
      <c r="C10" s="43" t="s">
        <v>7</v>
      </c>
      <c r="D10" s="57">
        <v>0.15</v>
      </c>
      <c r="E10" s="26"/>
      <c r="F10" s="28"/>
      <c r="G10" s="57">
        <v>0.15</v>
      </c>
      <c r="H10" s="26"/>
      <c r="I10" s="28"/>
      <c r="J10" s="57">
        <v>0.15</v>
      </c>
      <c r="K10" s="26"/>
      <c r="L10" s="28"/>
      <c r="M10" s="57">
        <v>0.15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2.5" customHeight="1" x14ac:dyDescent="0.3">
      <c r="A11" s="10"/>
      <c r="B11" s="22">
        <v>7</v>
      </c>
      <c r="C11" s="43" t="s">
        <v>23</v>
      </c>
      <c r="D11" s="59">
        <v>7.5900000000000004E-3</v>
      </c>
      <c r="E11" s="26"/>
      <c r="F11" s="28"/>
      <c r="G11" s="59">
        <v>7.5900000000000004E-3</v>
      </c>
      <c r="H11" s="26"/>
      <c r="I11" s="28"/>
      <c r="J11" s="59">
        <v>7.5900000000000004E-3</v>
      </c>
      <c r="K11" s="26"/>
      <c r="L11" s="28"/>
      <c r="M11" s="59">
        <v>7.5900000000000004E-3</v>
      </c>
      <c r="N11" s="26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2.5" customHeight="1" x14ac:dyDescent="0.3">
      <c r="A12" s="10"/>
      <c r="B12" s="22">
        <v>8</v>
      </c>
      <c r="C12" s="43" t="s">
        <v>8</v>
      </c>
      <c r="D12" s="57">
        <v>0.155</v>
      </c>
      <c r="E12" s="27"/>
      <c r="F12" s="28"/>
      <c r="G12" s="57">
        <v>0.155</v>
      </c>
      <c r="H12" s="27"/>
      <c r="I12" s="28"/>
      <c r="J12" s="57">
        <v>0.155</v>
      </c>
      <c r="K12" s="27"/>
      <c r="L12" s="28"/>
      <c r="M12" s="57">
        <v>0.155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2.5" customHeight="1" x14ac:dyDescent="0.3">
      <c r="A13" s="10"/>
      <c r="B13" s="22">
        <v>9</v>
      </c>
      <c r="C13" s="43" t="s">
        <v>16</v>
      </c>
      <c r="D13" s="57">
        <v>0.02</v>
      </c>
      <c r="E13" s="27"/>
      <c r="F13" s="28"/>
      <c r="G13" s="57">
        <v>0.02</v>
      </c>
      <c r="H13" s="27"/>
      <c r="I13" s="28"/>
      <c r="J13" s="57">
        <v>0.02</v>
      </c>
      <c r="K13" s="27"/>
      <c r="L13" s="28"/>
      <c r="M13" s="57">
        <v>0.02</v>
      </c>
      <c r="N13" s="27"/>
      <c r="O13" s="2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2.5" customHeight="1" x14ac:dyDescent="0.3">
      <c r="A14" s="10"/>
      <c r="B14" s="22">
        <v>10</v>
      </c>
      <c r="C14" s="44" t="s">
        <v>11</v>
      </c>
      <c r="D14" s="60"/>
      <c r="E14" s="31"/>
      <c r="F14" s="32"/>
      <c r="G14" s="60"/>
      <c r="H14" s="31"/>
      <c r="I14" s="32"/>
      <c r="J14" s="60"/>
      <c r="K14" s="31"/>
      <c r="L14" s="32"/>
      <c r="M14" s="48"/>
      <c r="N14" s="31"/>
      <c r="O14" s="3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31.5" customHeight="1" x14ac:dyDescent="0.3">
      <c r="A15" s="10"/>
      <c r="B15" s="68"/>
      <c r="C15" s="69" t="s">
        <v>9</v>
      </c>
      <c r="D15" s="70"/>
      <c r="E15" s="71"/>
      <c r="F15" s="76"/>
      <c r="G15" s="70"/>
      <c r="H15" s="71"/>
      <c r="I15" s="76"/>
      <c r="J15" s="77"/>
      <c r="K15" s="78"/>
      <c r="L15" s="76"/>
      <c r="M15" s="79"/>
      <c r="N15" s="78"/>
      <c r="O15" s="76"/>
      <c r="P15" s="16"/>
      <c r="Q15" s="15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2.5" customHeight="1" x14ac:dyDescent="0.3">
      <c r="A16" s="10"/>
      <c r="B16" s="22">
        <v>11</v>
      </c>
      <c r="C16" s="43" t="s">
        <v>19</v>
      </c>
      <c r="D16" s="61"/>
      <c r="E16" s="27"/>
      <c r="F16" s="28"/>
      <c r="G16" s="61"/>
      <c r="H16" s="27"/>
      <c r="I16" s="28"/>
      <c r="J16" s="61"/>
      <c r="K16" s="27"/>
      <c r="L16" s="28"/>
      <c r="M16" s="49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2.5" customHeight="1" x14ac:dyDescent="0.3">
      <c r="A17" s="10"/>
      <c r="B17" s="22">
        <v>12</v>
      </c>
      <c r="C17" s="43" t="s">
        <v>33</v>
      </c>
      <c r="D17" s="61"/>
      <c r="E17" s="27"/>
      <c r="F17" s="28"/>
      <c r="G17" s="61"/>
      <c r="H17" s="27"/>
      <c r="I17" s="28"/>
      <c r="J17" s="61"/>
      <c r="K17" s="27"/>
      <c r="L17" s="28"/>
      <c r="M17" s="49"/>
      <c r="N17" s="27"/>
      <c r="O17" s="2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2.5" customHeight="1" x14ac:dyDescent="0.3">
      <c r="A18" s="10"/>
      <c r="B18" s="22">
        <v>13</v>
      </c>
      <c r="C18" s="43" t="s">
        <v>20</v>
      </c>
      <c r="D18" s="62"/>
      <c r="E18" s="27"/>
      <c r="F18" s="28"/>
      <c r="G18" s="62"/>
      <c r="H18" s="27"/>
      <c r="I18" s="28"/>
      <c r="J18" s="62"/>
      <c r="K18" s="27"/>
      <c r="L18" s="28"/>
      <c r="M18" s="50"/>
      <c r="N18" s="27"/>
      <c r="O18" s="2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31.5" customHeight="1" x14ac:dyDescent="0.3">
      <c r="A19" s="10"/>
      <c r="B19" s="68"/>
      <c r="C19" s="69" t="s">
        <v>10</v>
      </c>
      <c r="D19" s="70"/>
      <c r="E19" s="71"/>
      <c r="F19" s="76"/>
      <c r="G19" s="70"/>
      <c r="H19" s="71"/>
      <c r="I19" s="76"/>
      <c r="J19" s="77"/>
      <c r="K19" s="78"/>
      <c r="L19" s="76"/>
      <c r="M19" s="79"/>
      <c r="N19" s="78"/>
      <c r="O19" s="76"/>
      <c r="P19" s="16"/>
      <c r="Q19" s="15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5.5" customHeight="1" x14ac:dyDescent="0.3">
      <c r="A20" s="10"/>
      <c r="B20" s="22"/>
      <c r="C20" s="45" t="s">
        <v>36</v>
      </c>
      <c r="D20" s="60"/>
      <c r="E20" s="30"/>
      <c r="F20" s="32"/>
      <c r="G20" s="60"/>
      <c r="H20" s="30"/>
      <c r="I20" s="32"/>
      <c r="J20" s="60"/>
      <c r="K20" s="30"/>
      <c r="L20" s="32"/>
      <c r="M20" s="48"/>
      <c r="N20" s="30"/>
      <c r="O20" s="3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2.5" customHeight="1" x14ac:dyDescent="0.3">
      <c r="A21" s="10"/>
      <c r="B21" s="22">
        <v>14</v>
      </c>
      <c r="C21" s="43" t="s">
        <v>27</v>
      </c>
      <c r="D21" s="63"/>
      <c r="E21" s="27"/>
      <c r="F21" s="25"/>
      <c r="G21" s="63"/>
      <c r="H21" s="27"/>
      <c r="I21" s="25"/>
      <c r="J21" s="63"/>
      <c r="K21" s="27"/>
      <c r="L21" s="25"/>
      <c r="M21" s="51"/>
      <c r="N21" s="27"/>
      <c r="O21" s="2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2.5" customHeight="1" x14ac:dyDescent="0.3">
      <c r="A22" s="10"/>
      <c r="B22" s="22">
        <v>15</v>
      </c>
      <c r="C22" s="43" t="s">
        <v>29</v>
      </c>
      <c r="D22" s="63"/>
      <c r="E22" s="27"/>
      <c r="F22" s="25"/>
      <c r="G22" s="63"/>
      <c r="H22" s="27"/>
      <c r="I22" s="25"/>
      <c r="J22" s="63"/>
      <c r="K22" s="27"/>
      <c r="L22" s="25"/>
      <c r="M22" s="51"/>
      <c r="N22" s="27"/>
      <c r="O22" s="2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2.5" customHeight="1" x14ac:dyDescent="0.3">
      <c r="A23" s="10"/>
      <c r="B23" s="22">
        <v>16</v>
      </c>
      <c r="C23" s="43" t="s">
        <v>12</v>
      </c>
      <c r="D23" s="64"/>
      <c r="E23" s="33"/>
      <c r="F23" s="28"/>
      <c r="G23" s="64"/>
      <c r="H23" s="33"/>
      <c r="I23" s="28"/>
      <c r="J23" s="64"/>
      <c r="K23" s="33"/>
      <c r="L23" s="28"/>
      <c r="M23" s="52"/>
      <c r="N23" s="33"/>
      <c r="O23" s="2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2.5" customHeight="1" x14ac:dyDescent="0.3">
      <c r="A24" s="10"/>
      <c r="B24" s="22">
        <v>17</v>
      </c>
      <c r="C24" s="43" t="s">
        <v>17</v>
      </c>
      <c r="D24" s="64"/>
      <c r="E24" s="33"/>
      <c r="F24" s="34"/>
      <c r="G24" s="64"/>
      <c r="H24" s="33"/>
      <c r="I24" s="34"/>
      <c r="J24" s="64"/>
      <c r="K24" s="33"/>
      <c r="L24" s="34"/>
      <c r="M24" s="52"/>
      <c r="N24" s="33"/>
      <c r="O24" s="34"/>
      <c r="P24" s="9"/>
      <c r="Q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2.5" customHeight="1" x14ac:dyDescent="0.3">
      <c r="A25" s="10"/>
      <c r="B25" s="22">
        <v>18</v>
      </c>
      <c r="C25" s="43" t="s">
        <v>34</v>
      </c>
      <c r="D25" s="64"/>
      <c r="E25" s="33"/>
      <c r="F25" s="34"/>
      <c r="G25" s="64"/>
      <c r="H25" s="33"/>
      <c r="I25" s="34"/>
      <c r="J25" s="64"/>
      <c r="K25" s="33"/>
      <c r="L25" s="34"/>
      <c r="M25" s="52"/>
      <c r="N25" s="33"/>
      <c r="O25" s="34"/>
      <c r="P25" s="9"/>
      <c r="Q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2.5" customHeight="1" x14ac:dyDescent="0.3">
      <c r="A26" s="10"/>
      <c r="B26" s="22">
        <v>19</v>
      </c>
      <c r="C26" s="43" t="s">
        <v>18</v>
      </c>
      <c r="D26" s="65"/>
      <c r="E26" s="33"/>
      <c r="F26" s="28"/>
      <c r="G26" s="65"/>
      <c r="H26" s="33"/>
      <c r="I26" s="28"/>
      <c r="J26" s="65"/>
      <c r="K26" s="33"/>
      <c r="L26" s="28"/>
      <c r="M26" s="53"/>
      <c r="N26" s="33"/>
      <c r="O26" s="28"/>
      <c r="P26" s="9"/>
      <c r="Q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2.5" customHeight="1" x14ac:dyDescent="0.3">
      <c r="A27" s="10"/>
      <c r="B27" s="22">
        <v>20</v>
      </c>
      <c r="C27" s="43" t="s">
        <v>30</v>
      </c>
      <c r="D27" s="65"/>
      <c r="E27" s="33"/>
      <c r="F27" s="28"/>
      <c r="G27" s="65"/>
      <c r="H27" s="33"/>
      <c r="I27" s="28"/>
      <c r="J27" s="65"/>
      <c r="K27" s="33"/>
      <c r="L27" s="28"/>
      <c r="M27" s="53"/>
      <c r="N27" s="33"/>
      <c r="O27" s="28"/>
      <c r="P27" s="9"/>
      <c r="Q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2.5" customHeight="1" x14ac:dyDescent="0.3">
      <c r="A28" s="10"/>
      <c r="B28" s="22">
        <v>21</v>
      </c>
      <c r="C28" s="43" t="s">
        <v>31</v>
      </c>
      <c r="D28" s="65"/>
      <c r="E28" s="33"/>
      <c r="F28" s="28"/>
      <c r="G28" s="65"/>
      <c r="H28" s="33"/>
      <c r="I28" s="28"/>
      <c r="J28" s="65"/>
      <c r="K28" s="33"/>
      <c r="L28" s="28"/>
      <c r="M28" s="53"/>
      <c r="N28" s="33"/>
      <c r="O28" s="28"/>
      <c r="P28" s="9"/>
      <c r="Q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2.5" customHeight="1" x14ac:dyDescent="0.3">
      <c r="A29" s="10"/>
      <c r="B29" s="22">
        <v>22</v>
      </c>
      <c r="C29" s="43" t="s">
        <v>35</v>
      </c>
      <c r="D29" s="65"/>
      <c r="E29" s="33"/>
      <c r="F29" s="28"/>
      <c r="G29" s="65"/>
      <c r="H29" s="33"/>
      <c r="I29" s="28"/>
      <c r="J29" s="65"/>
      <c r="K29" s="33"/>
      <c r="L29" s="28"/>
      <c r="M29" s="53"/>
      <c r="N29" s="33"/>
      <c r="O29" s="28"/>
      <c r="P29" s="9"/>
      <c r="Q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31.5" customHeight="1" x14ac:dyDescent="0.3">
      <c r="A30" s="10"/>
      <c r="B30" s="68"/>
      <c r="C30" s="69" t="s">
        <v>37</v>
      </c>
      <c r="D30" s="70"/>
      <c r="E30" s="71"/>
      <c r="F30" s="76"/>
      <c r="G30" s="70"/>
      <c r="H30" s="71"/>
      <c r="I30" s="76"/>
      <c r="J30" s="77"/>
      <c r="K30" s="78"/>
      <c r="L30" s="76"/>
      <c r="M30" s="79"/>
      <c r="N30" s="78"/>
      <c r="O30" s="76"/>
      <c r="P30" s="16"/>
      <c r="Q30" s="15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s="2" customFormat="1" ht="21.75" customHeight="1" x14ac:dyDescent="0.3">
      <c r="A31" s="11"/>
      <c r="B31" s="22"/>
      <c r="C31" s="46" t="s">
        <v>13</v>
      </c>
      <c r="D31" s="66"/>
      <c r="E31" s="24"/>
      <c r="F31" s="25"/>
      <c r="G31" s="66"/>
      <c r="H31" s="24"/>
      <c r="I31" s="25"/>
      <c r="J31" s="66"/>
      <c r="K31" s="24"/>
      <c r="L31" s="25"/>
      <c r="M31" s="54"/>
      <c r="N31" s="24"/>
      <c r="O31" s="2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9" ht="21.75" customHeight="1" x14ac:dyDescent="0.3">
      <c r="A32" s="10"/>
      <c r="B32" s="22"/>
      <c r="C32" s="46" t="s">
        <v>38</v>
      </c>
      <c r="D32" s="65"/>
      <c r="E32" s="35"/>
      <c r="F32" s="28"/>
      <c r="G32" s="65"/>
      <c r="H32" s="35"/>
      <c r="I32" s="28"/>
      <c r="J32" s="65"/>
      <c r="K32" s="35"/>
      <c r="L32" s="28"/>
      <c r="M32" s="53"/>
      <c r="N32" s="35"/>
      <c r="O32" s="28"/>
      <c r="P32" s="9"/>
      <c r="Q32" s="15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.75" customHeight="1" x14ac:dyDescent="0.3">
      <c r="A33" s="10"/>
      <c r="B33" s="22"/>
      <c r="C33" s="46" t="s">
        <v>39</v>
      </c>
      <c r="D33" s="65"/>
      <c r="E33" s="35"/>
      <c r="F33" s="28"/>
      <c r="G33" s="65"/>
      <c r="H33" s="35"/>
      <c r="I33" s="28"/>
      <c r="J33" s="65"/>
      <c r="K33" s="35"/>
      <c r="L33" s="28"/>
      <c r="M33" s="53"/>
      <c r="N33" s="35"/>
      <c r="O33" s="28"/>
      <c r="P33" s="9"/>
      <c r="Q33" s="15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.75" customHeight="1" x14ac:dyDescent="0.3">
      <c r="A34" s="10"/>
      <c r="B34" s="22"/>
      <c r="C34" s="46" t="s">
        <v>28</v>
      </c>
      <c r="D34" s="66"/>
      <c r="E34" s="24"/>
      <c r="F34" s="25"/>
      <c r="G34" s="66"/>
      <c r="H34" s="24"/>
      <c r="I34" s="25"/>
      <c r="J34" s="66"/>
      <c r="K34" s="24"/>
      <c r="L34" s="25"/>
      <c r="M34" s="54"/>
      <c r="N34" s="24"/>
      <c r="O34" s="25"/>
      <c r="P34" s="9"/>
      <c r="Q34" s="15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.75" customHeight="1" x14ac:dyDescent="0.3">
      <c r="A35" s="10"/>
      <c r="B35" s="22"/>
      <c r="C35" s="46" t="s">
        <v>14</v>
      </c>
      <c r="D35" s="67"/>
      <c r="E35" s="36"/>
      <c r="F35" s="80">
        <v>1</v>
      </c>
      <c r="G35" s="67"/>
      <c r="H35" s="36"/>
      <c r="I35" s="80">
        <v>1</v>
      </c>
      <c r="J35" s="81"/>
      <c r="K35" s="82"/>
      <c r="L35" s="80">
        <v>5</v>
      </c>
      <c r="M35" s="83"/>
      <c r="N35" s="82"/>
      <c r="O35" s="80">
        <v>13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31.5" customHeight="1" thickBot="1" x14ac:dyDescent="0.35">
      <c r="A36" s="10"/>
      <c r="B36" s="72"/>
      <c r="C36" s="73" t="s">
        <v>15</v>
      </c>
      <c r="D36" s="74"/>
      <c r="E36" s="75"/>
      <c r="F36" s="84">
        <f>+F35*F34</f>
        <v>0</v>
      </c>
      <c r="G36" s="74"/>
      <c r="H36" s="75"/>
      <c r="I36" s="84">
        <f>+I35*I34</f>
        <v>0</v>
      </c>
      <c r="J36" s="85"/>
      <c r="K36" s="86"/>
      <c r="L36" s="84">
        <f>+L35*L34</f>
        <v>0</v>
      </c>
      <c r="M36" s="87"/>
      <c r="N36" s="86"/>
      <c r="O36" s="84">
        <f>+O35*O34</f>
        <v>0</v>
      </c>
      <c r="P36" s="16"/>
      <c r="Q36" s="15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4.75" customHeight="1" thickTop="1" x14ac:dyDescent="0.3">
      <c r="A37" s="6"/>
      <c r="B37" s="102" t="s">
        <v>21</v>
      </c>
      <c r="C37" s="103"/>
      <c r="D37" s="104">
        <f>F35+L35+O35+I35</f>
        <v>20</v>
      </c>
      <c r="E37" s="104"/>
      <c r="F37" s="105"/>
      <c r="G37" s="88"/>
      <c r="H37" s="88"/>
      <c r="I37" s="88"/>
      <c r="J37" s="17"/>
      <c r="K37" s="17"/>
      <c r="L37" s="17"/>
      <c r="M37" s="17"/>
      <c r="N37" s="17"/>
      <c r="O37" s="1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4.75" customHeight="1" thickBot="1" x14ac:dyDescent="0.35">
      <c r="A38" s="6"/>
      <c r="B38" s="90" t="s">
        <v>22</v>
      </c>
      <c r="C38" s="91"/>
      <c r="D38" s="92"/>
      <c r="E38" s="92"/>
      <c r="F38" s="93"/>
      <c r="G38" s="89"/>
      <c r="H38" s="89"/>
      <c r="I38" s="89"/>
      <c r="J38" s="18"/>
      <c r="K38" s="18"/>
      <c r="L38" s="18"/>
      <c r="M38" s="18"/>
      <c r="N38" s="18"/>
      <c r="O38" s="18"/>
      <c r="P38" s="9"/>
      <c r="Q38" s="15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1"/>
      <c r="CD38" s="1"/>
      <c r="CE38" s="1"/>
      <c r="CF38" s="1"/>
      <c r="CG38" s="1"/>
      <c r="CH38" s="1"/>
      <c r="CI38" s="1"/>
      <c r="CJ38" s="1"/>
      <c r="CK38" s="1"/>
    </row>
    <row r="39" spans="1:89" s="6" customFormat="1" ht="17.399999999999999" customHeight="1" thickTop="1" x14ac:dyDescent="0.3">
      <c r="A39" s="9"/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7"/>
      <c r="CD39" s="7"/>
      <c r="CE39" s="7"/>
      <c r="CF39" s="7"/>
      <c r="CG39" s="7"/>
      <c r="CH39" s="7"/>
      <c r="CI39" s="7"/>
      <c r="CJ39" s="7"/>
      <c r="CK39" s="7"/>
    </row>
    <row r="40" spans="1:89" s="6" customFormat="1" ht="12.9" customHeight="1" x14ac:dyDescent="0.3">
      <c r="A40" s="9"/>
      <c r="B40" s="13"/>
      <c r="C40" s="9"/>
      <c r="D40" s="9"/>
      <c r="E40" s="9"/>
      <c r="F40" s="9"/>
      <c r="G40" s="9"/>
      <c r="H40" s="9"/>
      <c r="I40" s="9"/>
      <c r="J40" s="9"/>
      <c r="K40" s="9"/>
      <c r="L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7"/>
      <c r="CD40" s="7"/>
      <c r="CE40" s="7"/>
      <c r="CF40" s="7"/>
      <c r="CG40" s="7"/>
      <c r="CH40" s="7"/>
      <c r="CI40" s="7"/>
      <c r="CJ40" s="7"/>
      <c r="CK40" s="7"/>
    </row>
    <row r="41" spans="1:89" s="6" customFormat="1" ht="16.5" customHeight="1" x14ac:dyDescent="0.3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7"/>
      <c r="CD41" s="7"/>
      <c r="CE41" s="7"/>
      <c r="CF41" s="7"/>
      <c r="CG41" s="7"/>
      <c r="CH41" s="7"/>
      <c r="CI41" s="7"/>
      <c r="CJ41" s="7"/>
      <c r="CK41" s="7"/>
    </row>
    <row r="42" spans="1:89" s="9" customFormat="1" ht="14.4" x14ac:dyDescent="0.3">
      <c r="B42" s="13"/>
      <c r="M42" s="8"/>
      <c r="N42" s="8"/>
      <c r="O42" s="8"/>
    </row>
    <row r="43" spans="1:89" s="9" customFormat="1" ht="14.4" x14ac:dyDescent="0.3">
      <c r="B43" s="13"/>
    </row>
    <row r="44" spans="1:89" s="9" customFormat="1" ht="14.4" x14ac:dyDescent="0.3">
      <c r="B44" s="13"/>
    </row>
    <row r="45" spans="1:89" s="9" customFormat="1" ht="14.4" x14ac:dyDescent="0.3">
      <c r="B45" s="13"/>
    </row>
    <row r="46" spans="1:89" s="9" customFormat="1" ht="14.4" x14ac:dyDescent="0.3">
      <c r="B46" s="13"/>
    </row>
    <row r="47" spans="1:89" s="9" customFormat="1" ht="14.4" x14ac:dyDescent="0.3">
      <c r="B47" s="13"/>
    </row>
    <row r="48" spans="1:89" s="9" customFormat="1" ht="14.4" x14ac:dyDescent="0.3">
      <c r="B48" s="13"/>
    </row>
    <row r="49" spans="1:89" s="9" customFormat="1" ht="14.4" x14ac:dyDescent="0.3">
      <c r="B49" s="13"/>
    </row>
    <row r="50" spans="1:89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  <row r="252" spans="1:89" ht="14.4" x14ac:dyDescent="0.3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</row>
    <row r="253" spans="1:89" ht="14.4" x14ac:dyDescent="0.3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</row>
    <row r="254" spans="1:89" ht="14.4" x14ac:dyDescent="0.3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</row>
    <row r="255" spans="1:89" ht="14.4" x14ac:dyDescent="0.3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</row>
    <row r="256" spans="1:89" ht="14.4" x14ac:dyDescent="0.3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</row>
    <row r="257" spans="1:89" ht="14.4" x14ac:dyDescent="0.3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</row>
    <row r="258" spans="1:89" ht="14.4" x14ac:dyDescent="0.3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</row>
  </sheetData>
  <mergeCells count="9">
    <mergeCell ref="B38:C38"/>
    <mergeCell ref="D38:F38"/>
    <mergeCell ref="D2:O2"/>
    <mergeCell ref="D3:F3"/>
    <mergeCell ref="G3:I3"/>
    <mergeCell ref="J3:L3"/>
    <mergeCell ref="M3:O3"/>
    <mergeCell ref="B37:C37"/>
    <mergeCell ref="D37:F37"/>
  </mergeCells>
  <dataValidations count="2">
    <dataValidation type="list" allowBlank="1" showInputMessage="1" showErrorMessage="1" sqref="O21:O22 L21:L22 F21:F22 I21:I22">
      <formula1>#REF!</formula1>
    </dataValidation>
    <dataValidation type="list" allowBlank="1" showInputMessage="1" showErrorMessage="1" sqref="D7:D8 J7:J8 M7:M8 D10:D13 J10:J13 M10:M13 G7:G8 G10:G13">
      <formula1>#REF!</formula1>
    </dataValidation>
  </dataValidations>
  <pageMargins left="0.7" right="0.7" top="0.75" bottom="0.75" header="0.3" footer="0.3"/>
  <pageSetup paperSize="9" scale="50" orientation="landscape" horizontalDpi="360" verticalDpi="360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58"/>
  <sheetViews>
    <sheetView view="pageBreakPreview" topLeftCell="B1" zoomScaleNormal="100" zoomScaleSheetLayoutView="100" workbookViewId="0">
      <selection activeCell="H39" sqref="H39"/>
    </sheetView>
  </sheetViews>
  <sheetFormatPr defaultColWidth="9.109375" defaultRowHeight="13.2" x14ac:dyDescent="0.3"/>
  <cols>
    <col min="1" max="1" width="3.88671875" style="3" hidden="1" customWidth="1"/>
    <col min="2" max="2" width="4.5546875" style="14" customWidth="1"/>
    <col min="3" max="3" width="40.66406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9" width="13.44140625" style="3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2" style="3" customWidth="1"/>
    <col min="14" max="14" width="11.88671875" style="3" customWidth="1"/>
    <col min="15" max="15" width="13.44140625" style="3" bestFit="1" customWidth="1"/>
    <col min="16" max="16" width="16" style="3" bestFit="1" customWidth="1"/>
    <col min="17" max="17" width="10.88671875" style="3" bestFit="1" customWidth="1"/>
    <col min="18" max="18" width="9.6640625" style="3" bestFit="1" customWidth="1"/>
    <col min="19" max="19" width="9.109375" style="3"/>
    <col min="20" max="20" width="9.6640625" style="3" bestFit="1" customWidth="1"/>
    <col min="21" max="16384" width="9.109375" style="3"/>
  </cols>
  <sheetData>
    <row r="1" spans="1:89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5">
      <c r="A2" s="38"/>
      <c r="B2" s="39"/>
      <c r="C2" s="40"/>
      <c r="D2" s="94" t="s">
        <v>46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" customHeight="1" thickTop="1" x14ac:dyDescent="0.3">
      <c r="B3" s="37" t="s">
        <v>0</v>
      </c>
      <c r="C3" s="41" t="s">
        <v>1</v>
      </c>
      <c r="D3" s="96" t="s">
        <v>42</v>
      </c>
      <c r="E3" s="97"/>
      <c r="F3" s="98"/>
      <c r="G3" s="96" t="s">
        <v>41</v>
      </c>
      <c r="H3" s="97"/>
      <c r="I3" s="98"/>
      <c r="J3" s="96" t="s">
        <v>45</v>
      </c>
      <c r="K3" s="97"/>
      <c r="L3" s="98"/>
      <c r="M3" s="99" t="s">
        <v>40</v>
      </c>
      <c r="N3" s="100"/>
      <c r="O3" s="101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3">
      <c r="A4" s="10"/>
      <c r="B4" s="19"/>
      <c r="C4" s="42" t="s">
        <v>2</v>
      </c>
      <c r="D4" s="55" t="s">
        <v>24</v>
      </c>
      <c r="E4" s="20" t="s">
        <v>25</v>
      </c>
      <c r="F4" s="20" t="s">
        <v>26</v>
      </c>
      <c r="G4" s="55" t="s">
        <v>24</v>
      </c>
      <c r="H4" s="20" t="s">
        <v>25</v>
      </c>
      <c r="I4" s="20" t="s">
        <v>26</v>
      </c>
      <c r="J4" s="55" t="s">
        <v>24</v>
      </c>
      <c r="K4" s="20" t="s">
        <v>25</v>
      </c>
      <c r="L4" s="21" t="s">
        <v>26</v>
      </c>
      <c r="M4" s="55" t="s">
        <v>24</v>
      </c>
      <c r="N4" s="20" t="s">
        <v>25</v>
      </c>
      <c r="O4" s="21" t="s">
        <v>26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3">
      <c r="A5" s="10"/>
      <c r="B5" s="22">
        <v>1</v>
      </c>
      <c r="C5" s="43" t="s">
        <v>3</v>
      </c>
      <c r="D5" s="56"/>
      <c r="E5" s="23"/>
      <c r="F5" s="25"/>
      <c r="G5" s="56"/>
      <c r="H5" s="23"/>
      <c r="I5" s="25"/>
      <c r="J5" s="56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22.5" customHeight="1" x14ac:dyDescent="0.3">
      <c r="A6" s="10"/>
      <c r="B6" s="22">
        <v>2</v>
      </c>
      <c r="C6" s="43" t="s">
        <v>32</v>
      </c>
      <c r="D6" s="56"/>
      <c r="E6" s="23"/>
      <c r="F6" s="25"/>
      <c r="G6" s="56"/>
      <c r="H6" s="23"/>
      <c r="I6" s="25"/>
      <c r="J6" s="56"/>
      <c r="K6" s="23"/>
      <c r="L6" s="25"/>
      <c r="M6" s="47"/>
      <c r="N6" s="23"/>
      <c r="O6" s="2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22.5" customHeight="1" x14ac:dyDescent="0.3">
      <c r="A7" s="10"/>
      <c r="B7" s="22">
        <v>3</v>
      </c>
      <c r="C7" s="43" t="s">
        <v>4</v>
      </c>
      <c r="D7" s="57">
        <v>0.14000000000000001</v>
      </c>
      <c r="E7" s="26"/>
      <c r="F7" s="28"/>
      <c r="G7" s="57">
        <v>0.14000000000000001</v>
      </c>
      <c r="H7" s="26"/>
      <c r="I7" s="28"/>
      <c r="J7" s="57">
        <v>0.14000000000000001</v>
      </c>
      <c r="K7" s="26"/>
      <c r="L7" s="28"/>
      <c r="M7" s="57">
        <v>0.14000000000000001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22.5" customHeight="1" x14ac:dyDescent="0.3">
      <c r="A8" s="10"/>
      <c r="B8" s="22">
        <v>4</v>
      </c>
      <c r="C8" s="43" t="s">
        <v>5</v>
      </c>
      <c r="D8" s="57">
        <v>0.01</v>
      </c>
      <c r="E8" s="26"/>
      <c r="F8" s="28"/>
      <c r="G8" s="57">
        <v>0.01</v>
      </c>
      <c r="H8" s="26"/>
      <c r="I8" s="28"/>
      <c r="J8" s="57">
        <v>0.01</v>
      </c>
      <c r="K8" s="26"/>
      <c r="L8" s="28"/>
      <c r="M8" s="57">
        <v>0.01</v>
      </c>
      <c r="N8" s="26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22.5" customHeight="1" x14ac:dyDescent="0.3">
      <c r="A9" s="10"/>
      <c r="B9" s="22">
        <v>5</v>
      </c>
      <c r="C9" s="43" t="s">
        <v>6</v>
      </c>
      <c r="D9" s="58"/>
      <c r="E9" s="29"/>
      <c r="F9" s="28"/>
      <c r="G9" s="58"/>
      <c r="H9" s="29"/>
      <c r="I9" s="28"/>
      <c r="J9" s="58"/>
      <c r="K9" s="29"/>
      <c r="L9" s="28"/>
      <c r="M9" s="58"/>
      <c r="N9" s="29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22.5" customHeight="1" x14ac:dyDescent="0.3">
      <c r="A10" s="10"/>
      <c r="B10" s="22">
        <v>6</v>
      </c>
      <c r="C10" s="43" t="s">
        <v>7</v>
      </c>
      <c r="D10" s="57">
        <v>0.15</v>
      </c>
      <c r="E10" s="26"/>
      <c r="F10" s="28"/>
      <c r="G10" s="57">
        <v>0.15</v>
      </c>
      <c r="H10" s="26"/>
      <c r="I10" s="28"/>
      <c r="J10" s="57">
        <v>0.15</v>
      </c>
      <c r="K10" s="26"/>
      <c r="L10" s="28"/>
      <c r="M10" s="57">
        <v>0.15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2.5" customHeight="1" x14ac:dyDescent="0.3">
      <c r="A11" s="10"/>
      <c r="B11" s="22">
        <v>7</v>
      </c>
      <c r="C11" s="43" t="s">
        <v>23</v>
      </c>
      <c r="D11" s="59">
        <v>7.5900000000000004E-3</v>
      </c>
      <c r="E11" s="26"/>
      <c r="F11" s="28"/>
      <c r="G11" s="59">
        <v>7.5900000000000004E-3</v>
      </c>
      <c r="H11" s="26"/>
      <c r="I11" s="28"/>
      <c r="J11" s="59">
        <v>7.5900000000000004E-3</v>
      </c>
      <c r="K11" s="26"/>
      <c r="L11" s="28"/>
      <c r="M11" s="59">
        <v>7.5900000000000004E-3</v>
      </c>
      <c r="N11" s="26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2.5" customHeight="1" x14ac:dyDescent="0.3">
      <c r="A12" s="10"/>
      <c r="B12" s="22">
        <v>8</v>
      </c>
      <c r="C12" s="43" t="s">
        <v>8</v>
      </c>
      <c r="D12" s="57">
        <v>0.155</v>
      </c>
      <c r="E12" s="27"/>
      <c r="F12" s="28"/>
      <c r="G12" s="57">
        <v>0.155</v>
      </c>
      <c r="H12" s="27"/>
      <c r="I12" s="28"/>
      <c r="J12" s="57">
        <v>0.155</v>
      </c>
      <c r="K12" s="27"/>
      <c r="L12" s="28"/>
      <c r="M12" s="57">
        <v>0.155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2.5" customHeight="1" x14ac:dyDescent="0.3">
      <c r="A13" s="10"/>
      <c r="B13" s="22">
        <v>9</v>
      </c>
      <c r="C13" s="43" t="s">
        <v>16</v>
      </c>
      <c r="D13" s="57">
        <v>0.02</v>
      </c>
      <c r="E13" s="27"/>
      <c r="F13" s="28"/>
      <c r="G13" s="57">
        <v>0.02</v>
      </c>
      <c r="H13" s="27"/>
      <c r="I13" s="28"/>
      <c r="J13" s="57">
        <v>0.02</v>
      </c>
      <c r="K13" s="27"/>
      <c r="L13" s="28"/>
      <c r="M13" s="57">
        <v>0.02</v>
      </c>
      <c r="N13" s="27"/>
      <c r="O13" s="2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2.5" customHeight="1" x14ac:dyDescent="0.3">
      <c r="A14" s="10"/>
      <c r="B14" s="22">
        <v>10</v>
      </c>
      <c r="C14" s="44" t="s">
        <v>11</v>
      </c>
      <c r="D14" s="60"/>
      <c r="E14" s="31"/>
      <c r="F14" s="32"/>
      <c r="G14" s="60"/>
      <c r="H14" s="31"/>
      <c r="I14" s="32"/>
      <c r="J14" s="60"/>
      <c r="K14" s="31"/>
      <c r="L14" s="32"/>
      <c r="M14" s="48"/>
      <c r="N14" s="31"/>
      <c r="O14" s="3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31.5" customHeight="1" x14ac:dyDescent="0.3">
      <c r="A15" s="10"/>
      <c r="B15" s="68"/>
      <c r="C15" s="69" t="s">
        <v>9</v>
      </c>
      <c r="D15" s="70"/>
      <c r="E15" s="71"/>
      <c r="F15" s="76"/>
      <c r="G15" s="70"/>
      <c r="H15" s="71"/>
      <c r="I15" s="76"/>
      <c r="J15" s="77"/>
      <c r="K15" s="78"/>
      <c r="L15" s="76"/>
      <c r="M15" s="79"/>
      <c r="N15" s="78"/>
      <c r="O15" s="76"/>
      <c r="P15" s="16"/>
      <c r="Q15" s="15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2.5" customHeight="1" x14ac:dyDescent="0.3">
      <c r="A16" s="10"/>
      <c r="B16" s="22">
        <v>11</v>
      </c>
      <c r="C16" s="43" t="s">
        <v>19</v>
      </c>
      <c r="D16" s="61"/>
      <c r="E16" s="27"/>
      <c r="F16" s="28"/>
      <c r="G16" s="61"/>
      <c r="H16" s="27"/>
      <c r="I16" s="28"/>
      <c r="J16" s="61"/>
      <c r="K16" s="27"/>
      <c r="L16" s="28"/>
      <c r="M16" s="49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2.5" customHeight="1" x14ac:dyDescent="0.3">
      <c r="A17" s="10"/>
      <c r="B17" s="22">
        <v>12</v>
      </c>
      <c r="C17" s="43" t="s">
        <v>33</v>
      </c>
      <c r="D17" s="61"/>
      <c r="E17" s="27"/>
      <c r="F17" s="28"/>
      <c r="G17" s="61"/>
      <c r="H17" s="27"/>
      <c r="I17" s="28"/>
      <c r="J17" s="61"/>
      <c r="K17" s="27"/>
      <c r="L17" s="28"/>
      <c r="M17" s="49"/>
      <c r="N17" s="27"/>
      <c r="O17" s="2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2.5" customHeight="1" x14ac:dyDescent="0.3">
      <c r="A18" s="10"/>
      <c r="B18" s="22">
        <v>13</v>
      </c>
      <c r="C18" s="43" t="s">
        <v>20</v>
      </c>
      <c r="D18" s="62"/>
      <c r="E18" s="27"/>
      <c r="F18" s="28"/>
      <c r="G18" s="62"/>
      <c r="H18" s="27"/>
      <c r="I18" s="28"/>
      <c r="J18" s="62"/>
      <c r="K18" s="27"/>
      <c r="L18" s="28"/>
      <c r="M18" s="50"/>
      <c r="N18" s="27"/>
      <c r="O18" s="2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31.5" customHeight="1" x14ac:dyDescent="0.3">
      <c r="A19" s="10"/>
      <c r="B19" s="68"/>
      <c r="C19" s="69" t="s">
        <v>10</v>
      </c>
      <c r="D19" s="70"/>
      <c r="E19" s="71"/>
      <c r="F19" s="76"/>
      <c r="G19" s="70"/>
      <c r="H19" s="71"/>
      <c r="I19" s="76"/>
      <c r="J19" s="77"/>
      <c r="K19" s="78"/>
      <c r="L19" s="76"/>
      <c r="M19" s="79"/>
      <c r="N19" s="78"/>
      <c r="O19" s="76"/>
      <c r="P19" s="16"/>
      <c r="Q19" s="15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5.5" customHeight="1" x14ac:dyDescent="0.3">
      <c r="A20" s="10"/>
      <c r="B20" s="22"/>
      <c r="C20" s="45" t="s">
        <v>36</v>
      </c>
      <c r="D20" s="60"/>
      <c r="E20" s="30"/>
      <c r="F20" s="32"/>
      <c r="G20" s="60"/>
      <c r="H20" s="30"/>
      <c r="I20" s="32"/>
      <c r="J20" s="60"/>
      <c r="K20" s="30"/>
      <c r="L20" s="32"/>
      <c r="M20" s="48"/>
      <c r="N20" s="30"/>
      <c r="O20" s="3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2.5" customHeight="1" x14ac:dyDescent="0.3">
      <c r="A21" s="10"/>
      <c r="B21" s="22">
        <v>14</v>
      </c>
      <c r="C21" s="43" t="s">
        <v>27</v>
      </c>
      <c r="D21" s="63"/>
      <c r="E21" s="27"/>
      <c r="F21" s="25"/>
      <c r="G21" s="63"/>
      <c r="H21" s="27"/>
      <c r="I21" s="25"/>
      <c r="J21" s="63"/>
      <c r="K21" s="27"/>
      <c r="L21" s="25"/>
      <c r="M21" s="51"/>
      <c r="N21" s="27"/>
      <c r="O21" s="2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2.5" customHeight="1" x14ac:dyDescent="0.3">
      <c r="A22" s="10"/>
      <c r="B22" s="22">
        <v>15</v>
      </c>
      <c r="C22" s="43" t="s">
        <v>29</v>
      </c>
      <c r="D22" s="63"/>
      <c r="E22" s="27"/>
      <c r="F22" s="25"/>
      <c r="G22" s="63"/>
      <c r="H22" s="27"/>
      <c r="I22" s="25"/>
      <c r="J22" s="63"/>
      <c r="K22" s="27"/>
      <c r="L22" s="25"/>
      <c r="M22" s="51"/>
      <c r="N22" s="27"/>
      <c r="O22" s="2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2.5" customHeight="1" x14ac:dyDescent="0.3">
      <c r="A23" s="10"/>
      <c r="B23" s="22">
        <v>16</v>
      </c>
      <c r="C23" s="43" t="s">
        <v>12</v>
      </c>
      <c r="D23" s="64"/>
      <c r="E23" s="33"/>
      <c r="F23" s="28"/>
      <c r="G23" s="64"/>
      <c r="H23" s="33"/>
      <c r="I23" s="28"/>
      <c r="J23" s="64"/>
      <c r="K23" s="33"/>
      <c r="L23" s="28"/>
      <c r="M23" s="52"/>
      <c r="N23" s="33"/>
      <c r="O23" s="2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2.5" customHeight="1" x14ac:dyDescent="0.3">
      <c r="A24" s="10"/>
      <c r="B24" s="22">
        <v>17</v>
      </c>
      <c r="C24" s="43" t="s">
        <v>17</v>
      </c>
      <c r="D24" s="64"/>
      <c r="E24" s="33"/>
      <c r="F24" s="34"/>
      <c r="G24" s="64"/>
      <c r="H24" s="33"/>
      <c r="I24" s="34"/>
      <c r="J24" s="64"/>
      <c r="K24" s="33"/>
      <c r="L24" s="34"/>
      <c r="M24" s="52"/>
      <c r="N24" s="33"/>
      <c r="O24" s="34"/>
      <c r="P24" s="9"/>
      <c r="Q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2.5" customHeight="1" x14ac:dyDescent="0.3">
      <c r="A25" s="10"/>
      <c r="B25" s="22">
        <v>18</v>
      </c>
      <c r="C25" s="43" t="s">
        <v>34</v>
      </c>
      <c r="D25" s="64"/>
      <c r="E25" s="33"/>
      <c r="F25" s="34"/>
      <c r="G25" s="64"/>
      <c r="H25" s="33"/>
      <c r="I25" s="34"/>
      <c r="J25" s="64"/>
      <c r="K25" s="33"/>
      <c r="L25" s="34"/>
      <c r="M25" s="52"/>
      <c r="N25" s="33"/>
      <c r="O25" s="34"/>
      <c r="P25" s="9"/>
      <c r="Q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2.5" customHeight="1" x14ac:dyDescent="0.3">
      <c r="A26" s="10"/>
      <c r="B26" s="22">
        <v>19</v>
      </c>
      <c r="C26" s="43" t="s">
        <v>18</v>
      </c>
      <c r="D26" s="65"/>
      <c r="E26" s="33"/>
      <c r="F26" s="28"/>
      <c r="G26" s="65"/>
      <c r="H26" s="33"/>
      <c r="I26" s="28"/>
      <c r="J26" s="65"/>
      <c r="K26" s="33"/>
      <c r="L26" s="28"/>
      <c r="M26" s="53"/>
      <c r="N26" s="33"/>
      <c r="O26" s="28"/>
      <c r="P26" s="9"/>
      <c r="Q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2.5" customHeight="1" x14ac:dyDescent="0.3">
      <c r="A27" s="10"/>
      <c r="B27" s="22">
        <v>20</v>
      </c>
      <c r="C27" s="43" t="s">
        <v>30</v>
      </c>
      <c r="D27" s="65"/>
      <c r="E27" s="33"/>
      <c r="F27" s="28"/>
      <c r="G27" s="65"/>
      <c r="H27" s="33"/>
      <c r="I27" s="28"/>
      <c r="J27" s="65"/>
      <c r="K27" s="33"/>
      <c r="L27" s="28"/>
      <c r="M27" s="53"/>
      <c r="N27" s="33"/>
      <c r="O27" s="28"/>
      <c r="P27" s="9"/>
      <c r="Q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2.5" customHeight="1" x14ac:dyDescent="0.3">
      <c r="A28" s="10"/>
      <c r="B28" s="22">
        <v>21</v>
      </c>
      <c r="C28" s="43" t="s">
        <v>31</v>
      </c>
      <c r="D28" s="65"/>
      <c r="E28" s="33"/>
      <c r="F28" s="28"/>
      <c r="G28" s="65"/>
      <c r="H28" s="33"/>
      <c r="I28" s="28"/>
      <c r="J28" s="65"/>
      <c r="K28" s="33"/>
      <c r="L28" s="28"/>
      <c r="M28" s="53"/>
      <c r="N28" s="33"/>
      <c r="O28" s="28"/>
      <c r="P28" s="9"/>
      <c r="Q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2.5" customHeight="1" x14ac:dyDescent="0.3">
      <c r="A29" s="10"/>
      <c r="B29" s="22">
        <v>22</v>
      </c>
      <c r="C29" s="43" t="s">
        <v>35</v>
      </c>
      <c r="D29" s="65"/>
      <c r="E29" s="33"/>
      <c r="F29" s="28"/>
      <c r="G29" s="65"/>
      <c r="H29" s="33"/>
      <c r="I29" s="28"/>
      <c r="J29" s="65"/>
      <c r="K29" s="33"/>
      <c r="L29" s="28"/>
      <c r="M29" s="53"/>
      <c r="N29" s="33"/>
      <c r="O29" s="28"/>
      <c r="P29" s="9"/>
      <c r="Q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31.5" customHeight="1" x14ac:dyDescent="0.3">
      <c r="A30" s="10"/>
      <c r="B30" s="68"/>
      <c r="C30" s="69" t="s">
        <v>37</v>
      </c>
      <c r="D30" s="70"/>
      <c r="E30" s="71"/>
      <c r="F30" s="76"/>
      <c r="G30" s="70"/>
      <c r="H30" s="71"/>
      <c r="I30" s="76"/>
      <c r="J30" s="77"/>
      <c r="K30" s="78"/>
      <c r="L30" s="76"/>
      <c r="M30" s="79"/>
      <c r="N30" s="78"/>
      <c r="O30" s="76"/>
      <c r="P30" s="16"/>
      <c r="Q30" s="15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s="2" customFormat="1" ht="21.75" customHeight="1" x14ac:dyDescent="0.3">
      <c r="A31" s="11"/>
      <c r="B31" s="22"/>
      <c r="C31" s="46" t="s">
        <v>13</v>
      </c>
      <c r="D31" s="66"/>
      <c r="E31" s="24"/>
      <c r="F31" s="25"/>
      <c r="G31" s="66"/>
      <c r="H31" s="24"/>
      <c r="I31" s="25"/>
      <c r="J31" s="66"/>
      <c r="K31" s="24"/>
      <c r="L31" s="25"/>
      <c r="M31" s="54"/>
      <c r="N31" s="24"/>
      <c r="O31" s="2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9" ht="21.75" customHeight="1" x14ac:dyDescent="0.3">
      <c r="A32" s="10"/>
      <c r="B32" s="22"/>
      <c r="C32" s="46" t="s">
        <v>38</v>
      </c>
      <c r="D32" s="65"/>
      <c r="E32" s="35"/>
      <c r="F32" s="28"/>
      <c r="G32" s="65"/>
      <c r="H32" s="35"/>
      <c r="I32" s="28"/>
      <c r="J32" s="65"/>
      <c r="K32" s="35"/>
      <c r="L32" s="28"/>
      <c r="M32" s="53"/>
      <c r="N32" s="35"/>
      <c r="O32" s="28"/>
      <c r="P32" s="9"/>
      <c r="Q32" s="15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.75" customHeight="1" x14ac:dyDescent="0.3">
      <c r="A33" s="10"/>
      <c r="B33" s="22"/>
      <c r="C33" s="46" t="s">
        <v>39</v>
      </c>
      <c r="D33" s="65"/>
      <c r="E33" s="35"/>
      <c r="F33" s="28"/>
      <c r="G33" s="65"/>
      <c r="H33" s="35"/>
      <c r="I33" s="28"/>
      <c r="J33" s="65"/>
      <c r="K33" s="35"/>
      <c r="L33" s="28"/>
      <c r="M33" s="53"/>
      <c r="N33" s="35"/>
      <c r="O33" s="28"/>
      <c r="P33" s="9"/>
      <c r="Q33" s="15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.75" customHeight="1" x14ac:dyDescent="0.3">
      <c r="A34" s="10"/>
      <c r="B34" s="22"/>
      <c r="C34" s="46" t="s">
        <v>28</v>
      </c>
      <c r="D34" s="66"/>
      <c r="E34" s="24"/>
      <c r="F34" s="25"/>
      <c r="G34" s="66"/>
      <c r="H34" s="24"/>
      <c r="I34" s="25"/>
      <c r="J34" s="66"/>
      <c r="K34" s="24"/>
      <c r="L34" s="25"/>
      <c r="M34" s="54"/>
      <c r="N34" s="24"/>
      <c r="O34" s="25"/>
      <c r="P34" s="9"/>
      <c r="Q34" s="15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.75" customHeight="1" x14ac:dyDescent="0.3">
      <c r="A35" s="10"/>
      <c r="B35" s="22"/>
      <c r="C35" s="46" t="s">
        <v>14</v>
      </c>
      <c r="D35" s="67"/>
      <c r="E35" s="36"/>
      <c r="F35" s="80">
        <v>0</v>
      </c>
      <c r="G35" s="67"/>
      <c r="H35" s="36"/>
      <c r="I35" s="80">
        <v>1</v>
      </c>
      <c r="J35" s="81"/>
      <c r="K35" s="82"/>
      <c r="L35" s="80">
        <v>4</v>
      </c>
      <c r="M35" s="83"/>
      <c r="N35" s="82"/>
      <c r="O35" s="80">
        <v>12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31.5" customHeight="1" thickBot="1" x14ac:dyDescent="0.35">
      <c r="A36" s="10"/>
      <c r="B36" s="72"/>
      <c r="C36" s="73" t="s">
        <v>15</v>
      </c>
      <c r="D36" s="74"/>
      <c r="E36" s="75"/>
      <c r="F36" s="84">
        <f>+F35*F34</f>
        <v>0</v>
      </c>
      <c r="G36" s="74"/>
      <c r="H36" s="75"/>
      <c r="I36" s="84">
        <f>+I35*I34</f>
        <v>0</v>
      </c>
      <c r="J36" s="85"/>
      <c r="K36" s="86"/>
      <c r="L36" s="84">
        <f>+L35*L34</f>
        <v>0</v>
      </c>
      <c r="M36" s="87"/>
      <c r="N36" s="86"/>
      <c r="O36" s="84">
        <f>+O35*O34</f>
        <v>0</v>
      </c>
      <c r="P36" s="16"/>
      <c r="Q36" s="15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4.75" customHeight="1" thickTop="1" x14ac:dyDescent="0.3">
      <c r="A37" s="6"/>
      <c r="B37" s="102" t="s">
        <v>21</v>
      </c>
      <c r="C37" s="103"/>
      <c r="D37" s="104">
        <f>F35+L35+O35+I35</f>
        <v>17</v>
      </c>
      <c r="E37" s="104"/>
      <c r="F37" s="105"/>
      <c r="G37" s="88"/>
      <c r="H37" s="88"/>
      <c r="I37" s="88"/>
      <c r="J37" s="17"/>
      <c r="K37" s="17"/>
      <c r="L37" s="17"/>
      <c r="M37" s="17"/>
      <c r="N37" s="17"/>
      <c r="O37" s="1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4.75" customHeight="1" thickBot="1" x14ac:dyDescent="0.35">
      <c r="A38" s="6"/>
      <c r="B38" s="90" t="s">
        <v>22</v>
      </c>
      <c r="C38" s="91"/>
      <c r="D38" s="92"/>
      <c r="E38" s="92"/>
      <c r="F38" s="93"/>
      <c r="G38" s="89"/>
      <c r="H38" s="89"/>
      <c r="I38" s="89"/>
      <c r="J38" s="18"/>
      <c r="K38" s="18"/>
      <c r="L38" s="18"/>
      <c r="M38" s="18"/>
      <c r="N38" s="18"/>
      <c r="O38" s="18"/>
      <c r="P38" s="9"/>
      <c r="Q38" s="15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1"/>
      <c r="CD38" s="1"/>
      <c r="CE38" s="1"/>
      <c r="CF38" s="1"/>
      <c r="CG38" s="1"/>
      <c r="CH38" s="1"/>
      <c r="CI38" s="1"/>
      <c r="CJ38" s="1"/>
      <c r="CK38" s="1"/>
    </row>
    <row r="39" spans="1:89" s="6" customFormat="1" ht="17.399999999999999" customHeight="1" thickTop="1" x14ac:dyDescent="0.3">
      <c r="A39" s="9"/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7"/>
      <c r="CD39" s="7"/>
      <c r="CE39" s="7"/>
      <c r="CF39" s="7"/>
      <c r="CG39" s="7"/>
      <c r="CH39" s="7"/>
      <c r="CI39" s="7"/>
      <c r="CJ39" s="7"/>
      <c r="CK39" s="7"/>
    </row>
    <row r="40" spans="1:89" s="6" customFormat="1" ht="12.9" customHeight="1" x14ac:dyDescent="0.3">
      <c r="A40" s="9"/>
      <c r="B40" s="13"/>
      <c r="C40" s="9"/>
      <c r="D40" s="9"/>
      <c r="E40" s="9"/>
      <c r="F40" s="9"/>
      <c r="G40" s="9"/>
      <c r="H40" s="9"/>
      <c r="I40" s="9"/>
      <c r="J40" s="9"/>
      <c r="K40" s="9"/>
      <c r="L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7"/>
      <c r="CD40" s="7"/>
      <c r="CE40" s="7"/>
      <c r="CF40" s="7"/>
      <c r="CG40" s="7"/>
      <c r="CH40" s="7"/>
      <c r="CI40" s="7"/>
      <c r="CJ40" s="7"/>
      <c r="CK40" s="7"/>
    </row>
    <row r="41" spans="1:89" s="6" customFormat="1" ht="16.5" customHeight="1" x14ac:dyDescent="0.3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7"/>
      <c r="CD41" s="7"/>
      <c r="CE41" s="7"/>
      <c r="CF41" s="7"/>
      <c r="CG41" s="7"/>
      <c r="CH41" s="7"/>
      <c r="CI41" s="7"/>
      <c r="CJ41" s="7"/>
      <c r="CK41" s="7"/>
    </row>
    <row r="42" spans="1:89" s="9" customFormat="1" ht="14.4" x14ac:dyDescent="0.3">
      <c r="B42" s="13"/>
      <c r="M42" s="8"/>
      <c r="N42" s="8"/>
      <c r="O42" s="8"/>
    </row>
    <row r="43" spans="1:89" s="9" customFormat="1" ht="14.4" x14ac:dyDescent="0.3">
      <c r="B43" s="13"/>
    </row>
    <row r="44" spans="1:89" s="9" customFormat="1" ht="14.4" x14ac:dyDescent="0.3">
      <c r="B44" s="13"/>
    </row>
    <row r="45" spans="1:89" s="9" customFormat="1" ht="14.4" x14ac:dyDescent="0.3">
      <c r="B45" s="13"/>
    </row>
    <row r="46" spans="1:89" s="9" customFormat="1" ht="14.4" x14ac:dyDescent="0.3">
      <c r="B46" s="13"/>
    </row>
    <row r="47" spans="1:89" s="9" customFormat="1" ht="14.4" x14ac:dyDescent="0.3">
      <c r="B47" s="13"/>
    </row>
    <row r="48" spans="1:89" s="9" customFormat="1" ht="14.4" x14ac:dyDescent="0.3">
      <c r="B48" s="13"/>
    </row>
    <row r="49" spans="1:89" s="9" customFormat="1" ht="14.4" x14ac:dyDescent="0.3">
      <c r="B49" s="13"/>
    </row>
    <row r="50" spans="1:89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  <row r="252" spans="1:89" ht="14.4" x14ac:dyDescent="0.3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</row>
    <row r="253" spans="1:89" ht="14.4" x14ac:dyDescent="0.3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</row>
    <row r="254" spans="1:89" ht="14.4" x14ac:dyDescent="0.3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</row>
    <row r="255" spans="1:89" ht="14.4" x14ac:dyDescent="0.3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</row>
    <row r="256" spans="1:89" ht="14.4" x14ac:dyDescent="0.3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</row>
    <row r="257" spans="1:89" ht="14.4" x14ac:dyDescent="0.3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</row>
    <row r="258" spans="1:89" ht="14.4" x14ac:dyDescent="0.3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</row>
  </sheetData>
  <mergeCells count="9">
    <mergeCell ref="B38:C38"/>
    <mergeCell ref="D38:F38"/>
    <mergeCell ref="D2:O2"/>
    <mergeCell ref="D3:F3"/>
    <mergeCell ref="G3:I3"/>
    <mergeCell ref="J3:L3"/>
    <mergeCell ref="M3:O3"/>
    <mergeCell ref="B37:C37"/>
    <mergeCell ref="D37:F37"/>
  </mergeCells>
  <dataValidations count="2">
    <dataValidation type="list" allowBlank="1" showInputMessage="1" showErrorMessage="1" sqref="D7:D8 J7:J8 M7:M8 D10:D13 J10:J13 M10:M13 G7:G8 G10:G13">
      <formula1>#REF!</formula1>
    </dataValidation>
    <dataValidation type="list" allowBlank="1" showInputMessage="1" showErrorMessage="1" sqref="O21:O22 L21:L22 F21:F22 I21:I22">
      <formula1>#REF!</formula1>
    </dataValidation>
  </dataValidations>
  <pageMargins left="0.7" right="0.7" top="0.75" bottom="0.75" header="0.3" footer="0.3"/>
  <pageSetup paperSize="9" scale="50" orientation="landscape" horizontalDpi="360" verticalDpi="360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58"/>
  <sheetViews>
    <sheetView view="pageBreakPreview" topLeftCell="B1" zoomScaleNormal="100" zoomScaleSheetLayoutView="100" workbookViewId="0">
      <selection activeCell="K39" sqref="K39"/>
    </sheetView>
  </sheetViews>
  <sheetFormatPr defaultColWidth="9.109375" defaultRowHeight="13.2" x14ac:dyDescent="0.3"/>
  <cols>
    <col min="1" max="1" width="3.88671875" style="3" hidden="1" customWidth="1"/>
    <col min="2" max="2" width="4.5546875" style="14" customWidth="1"/>
    <col min="3" max="3" width="40.66406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9" width="13.44140625" style="3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2" style="3" customWidth="1"/>
    <col min="14" max="14" width="11.88671875" style="3" customWidth="1"/>
    <col min="15" max="15" width="13.44140625" style="3" bestFit="1" customWidth="1"/>
    <col min="16" max="16" width="16" style="3" bestFit="1" customWidth="1"/>
    <col min="17" max="17" width="10.88671875" style="3" bestFit="1" customWidth="1"/>
    <col min="18" max="18" width="9.6640625" style="3" bestFit="1" customWidth="1"/>
    <col min="19" max="19" width="9.109375" style="3"/>
    <col min="20" max="20" width="9.6640625" style="3" bestFit="1" customWidth="1"/>
    <col min="21" max="16384" width="9.109375" style="3"/>
  </cols>
  <sheetData>
    <row r="1" spans="1:89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5">
      <c r="A2" s="38"/>
      <c r="B2" s="39"/>
      <c r="C2" s="40"/>
      <c r="D2" s="94" t="s">
        <v>47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" customHeight="1" thickTop="1" x14ac:dyDescent="0.3">
      <c r="B3" s="37" t="s">
        <v>0</v>
      </c>
      <c r="C3" s="41" t="s">
        <v>1</v>
      </c>
      <c r="D3" s="96" t="s">
        <v>42</v>
      </c>
      <c r="E3" s="97"/>
      <c r="F3" s="98"/>
      <c r="G3" s="96" t="s">
        <v>41</v>
      </c>
      <c r="H3" s="97"/>
      <c r="I3" s="98"/>
      <c r="J3" s="96" t="s">
        <v>44</v>
      </c>
      <c r="K3" s="97"/>
      <c r="L3" s="98"/>
      <c r="M3" s="99" t="s">
        <v>40</v>
      </c>
      <c r="N3" s="100"/>
      <c r="O3" s="101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3">
      <c r="A4" s="10"/>
      <c r="B4" s="19"/>
      <c r="C4" s="42" t="s">
        <v>2</v>
      </c>
      <c r="D4" s="55" t="s">
        <v>24</v>
      </c>
      <c r="E4" s="20" t="s">
        <v>25</v>
      </c>
      <c r="F4" s="20" t="s">
        <v>26</v>
      </c>
      <c r="G4" s="55" t="s">
        <v>24</v>
      </c>
      <c r="H4" s="20" t="s">
        <v>25</v>
      </c>
      <c r="I4" s="20" t="s">
        <v>26</v>
      </c>
      <c r="J4" s="55" t="s">
        <v>24</v>
      </c>
      <c r="K4" s="20" t="s">
        <v>25</v>
      </c>
      <c r="L4" s="21" t="s">
        <v>26</v>
      </c>
      <c r="M4" s="55" t="s">
        <v>24</v>
      </c>
      <c r="N4" s="20" t="s">
        <v>25</v>
      </c>
      <c r="O4" s="21" t="s">
        <v>26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3">
      <c r="A5" s="10"/>
      <c r="B5" s="22">
        <v>1</v>
      </c>
      <c r="C5" s="43" t="s">
        <v>3</v>
      </c>
      <c r="D5" s="56"/>
      <c r="E5" s="23"/>
      <c r="F5" s="25"/>
      <c r="G5" s="56"/>
      <c r="H5" s="23"/>
      <c r="I5" s="25"/>
      <c r="J5" s="56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22.5" customHeight="1" x14ac:dyDescent="0.3">
      <c r="A6" s="10"/>
      <c r="B6" s="22">
        <v>2</v>
      </c>
      <c r="C6" s="43" t="s">
        <v>32</v>
      </c>
      <c r="D6" s="56"/>
      <c r="E6" s="23"/>
      <c r="F6" s="25"/>
      <c r="G6" s="56"/>
      <c r="H6" s="23"/>
      <c r="I6" s="25"/>
      <c r="J6" s="56"/>
      <c r="K6" s="23"/>
      <c r="L6" s="25"/>
      <c r="M6" s="47"/>
      <c r="N6" s="23"/>
      <c r="O6" s="2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22.5" customHeight="1" x14ac:dyDescent="0.3">
      <c r="A7" s="10"/>
      <c r="B7" s="22">
        <v>3</v>
      </c>
      <c r="C7" s="43" t="s">
        <v>4</v>
      </c>
      <c r="D7" s="57">
        <v>0.14000000000000001</v>
      </c>
      <c r="E7" s="26"/>
      <c r="F7" s="28"/>
      <c r="G7" s="57">
        <v>0.14000000000000001</v>
      </c>
      <c r="H7" s="26"/>
      <c r="I7" s="28"/>
      <c r="J7" s="57">
        <v>0.14000000000000001</v>
      </c>
      <c r="K7" s="26"/>
      <c r="L7" s="28"/>
      <c r="M7" s="57">
        <v>0.14000000000000001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22.5" customHeight="1" x14ac:dyDescent="0.3">
      <c r="A8" s="10"/>
      <c r="B8" s="22">
        <v>4</v>
      </c>
      <c r="C8" s="43" t="s">
        <v>5</v>
      </c>
      <c r="D8" s="57">
        <v>0.01</v>
      </c>
      <c r="E8" s="26"/>
      <c r="F8" s="28"/>
      <c r="G8" s="57">
        <v>0.01</v>
      </c>
      <c r="H8" s="26"/>
      <c r="I8" s="28"/>
      <c r="J8" s="57">
        <v>0.01</v>
      </c>
      <c r="K8" s="26"/>
      <c r="L8" s="28"/>
      <c r="M8" s="57">
        <v>0.01</v>
      </c>
      <c r="N8" s="26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22.5" customHeight="1" x14ac:dyDescent="0.3">
      <c r="A9" s="10"/>
      <c r="B9" s="22">
        <v>5</v>
      </c>
      <c r="C9" s="43" t="s">
        <v>6</v>
      </c>
      <c r="D9" s="58"/>
      <c r="E9" s="29"/>
      <c r="F9" s="28"/>
      <c r="G9" s="58"/>
      <c r="H9" s="29"/>
      <c r="I9" s="28"/>
      <c r="J9" s="58"/>
      <c r="K9" s="29"/>
      <c r="L9" s="28"/>
      <c r="M9" s="58"/>
      <c r="N9" s="29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22.5" customHeight="1" x14ac:dyDescent="0.3">
      <c r="A10" s="10"/>
      <c r="B10" s="22">
        <v>6</v>
      </c>
      <c r="C10" s="43" t="s">
        <v>7</v>
      </c>
      <c r="D10" s="57">
        <v>0.15</v>
      </c>
      <c r="E10" s="26"/>
      <c r="F10" s="28"/>
      <c r="G10" s="57">
        <v>0.15</v>
      </c>
      <c r="H10" s="26"/>
      <c r="I10" s="28"/>
      <c r="J10" s="57">
        <v>0.15</v>
      </c>
      <c r="K10" s="26"/>
      <c r="L10" s="28"/>
      <c r="M10" s="57">
        <v>0.15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2.5" customHeight="1" x14ac:dyDescent="0.3">
      <c r="A11" s="10"/>
      <c r="B11" s="22">
        <v>7</v>
      </c>
      <c r="C11" s="43" t="s">
        <v>23</v>
      </c>
      <c r="D11" s="59">
        <v>7.5900000000000004E-3</v>
      </c>
      <c r="E11" s="26"/>
      <c r="F11" s="28"/>
      <c r="G11" s="59">
        <v>7.5900000000000004E-3</v>
      </c>
      <c r="H11" s="26"/>
      <c r="I11" s="28"/>
      <c r="J11" s="59">
        <v>7.5900000000000004E-3</v>
      </c>
      <c r="K11" s="26"/>
      <c r="L11" s="28"/>
      <c r="M11" s="59">
        <v>7.5900000000000004E-3</v>
      </c>
      <c r="N11" s="26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2.5" customHeight="1" x14ac:dyDescent="0.3">
      <c r="A12" s="10"/>
      <c r="B12" s="22">
        <v>8</v>
      </c>
      <c r="C12" s="43" t="s">
        <v>8</v>
      </c>
      <c r="D12" s="57">
        <v>0.155</v>
      </c>
      <c r="E12" s="27"/>
      <c r="F12" s="28"/>
      <c r="G12" s="57">
        <v>0.155</v>
      </c>
      <c r="H12" s="27"/>
      <c r="I12" s="28"/>
      <c r="J12" s="57">
        <v>0.155</v>
      </c>
      <c r="K12" s="27"/>
      <c r="L12" s="28"/>
      <c r="M12" s="57">
        <v>0.155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2.5" customHeight="1" x14ac:dyDescent="0.3">
      <c r="A13" s="10"/>
      <c r="B13" s="22">
        <v>9</v>
      </c>
      <c r="C13" s="43" t="s">
        <v>16</v>
      </c>
      <c r="D13" s="57">
        <v>0.02</v>
      </c>
      <c r="E13" s="27"/>
      <c r="F13" s="28"/>
      <c r="G13" s="57">
        <v>0.02</v>
      </c>
      <c r="H13" s="27"/>
      <c r="I13" s="28"/>
      <c r="J13" s="57">
        <v>0.02</v>
      </c>
      <c r="K13" s="27"/>
      <c r="L13" s="28"/>
      <c r="M13" s="57">
        <v>0.02</v>
      </c>
      <c r="N13" s="27"/>
      <c r="O13" s="2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2.5" customHeight="1" x14ac:dyDescent="0.3">
      <c r="A14" s="10"/>
      <c r="B14" s="22">
        <v>10</v>
      </c>
      <c r="C14" s="44" t="s">
        <v>11</v>
      </c>
      <c r="D14" s="60"/>
      <c r="E14" s="31"/>
      <c r="F14" s="32"/>
      <c r="G14" s="60"/>
      <c r="H14" s="31"/>
      <c r="I14" s="32"/>
      <c r="J14" s="60"/>
      <c r="K14" s="31"/>
      <c r="L14" s="32"/>
      <c r="M14" s="48"/>
      <c r="N14" s="31"/>
      <c r="O14" s="3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31.5" customHeight="1" x14ac:dyDescent="0.3">
      <c r="A15" s="10"/>
      <c r="B15" s="68"/>
      <c r="C15" s="69" t="s">
        <v>9</v>
      </c>
      <c r="D15" s="70"/>
      <c r="E15" s="71"/>
      <c r="F15" s="76"/>
      <c r="G15" s="70"/>
      <c r="H15" s="71"/>
      <c r="I15" s="76"/>
      <c r="J15" s="77"/>
      <c r="K15" s="78"/>
      <c r="L15" s="76"/>
      <c r="M15" s="79"/>
      <c r="N15" s="78"/>
      <c r="O15" s="76"/>
      <c r="P15" s="16"/>
      <c r="Q15" s="15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2.5" customHeight="1" x14ac:dyDescent="0.3">
      <c r="A16" s="10"/>
      <c r="B16" s="22">
        <v>11</v>
      </c>
      <c r="C16" s="43" t="s">
        <v>19</v>
      </c>
      <c r="D16" s="61"/>
      <c r="E16" s="27"/>
      <c r="F16" s="28"/>
      <c r="G16" s="61"/>
      <c r="H16" s="27"/>
      <c r="I16" s="28"/>
      <c r="J16" s="61"/>
      <c r="K16" s="27"/>
      <c r="L16" s="28"/>
      <c r="M16" s="49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2.5" customHeight="1" x14ac:dyDescent="0.3">
      <c r="A17" s="10"/>
      <c r="B17" s="22">
        <v>12</v>
      </c>
      <c r="C17" s="43" t="s">
        <v>33</v>
      </c>
      <c r="D17" s="61"/>
      <c r="E17" s="27"/>
      <c r="F17" s="28"/>
      <c r="G17" s="61"/>
      <c r="H17" s="27"/>
      <c r="I17" s="28"/>
      <c r="J17" s="61"/>
      <c r="K17" s="27"/>
      <c r="L17" s="28"/>
      <c r="M17" s="49"/>
      <c r="N17" s="27"/>
      <c r="O17" s="2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2.5" customHeight="1" x14ac:dyDescent="0.3">
      <c r="A18" s="10"/>
      <c r="B18" s="22">
        <v>13</v>
      </c>
      <c r="C18" s="43" t="s">
        <v>20</v>
      </c>
      <c r="D18" s="62"/>
      <c r="E18" s="27"/>
      <c r="F18" s="28"/>
      <c r="G18" s="62"/>
      <c r="H18" s="27"/>
      <c r="I18" s="28"/>
      <c r="J18" s="62"/>
      <c r="K18" s="27"/>
      <c r="L18" s="28"/>
      <c r="M18" s="50"/>
      <c r="N18" s="27"/>
      <c r="O18" s="2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31.5" customHeight="1" x14ac:dyDescent="0.3">
      <c r="A19" s="10"/>
      <c r="B19" s="68"/>
      <c r="C19" s="69" t="s">
        <v>10</v>
      </c>
      <c r="D19" s="70"/>
      <c r="E19" s="71"/>
      <c r="F19" s="76"/>
      <c r="G19" s="70"/>
      <c r="H19" s="71"/>
      <c r="I19" s="76"/>
      <c r="J19" s="77"/>
      <c r="K19" s="78"/>
      <c r="L19" s="76"/>
      <c r="M19" s="79"/>
      <c r="N19" s="78"/>
      <c r="O19" s="76"/>
      <c r="P19" s="16"/>
      <c r="Q19" s="15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5.5" customHeight="1" x14ac:dyDescent="0.3">
      <c r="A20" s="10"/>
      <c r="B20" s="22"/>
      <c r="C20" s="45" t="s">
        <v>36</v>
      </c>
      <c r="D20" s="60"/>
      <c r="E20" s="30"/>
      <c r="F20" s="32"/>
      <c r="G20" s="60"/>
      <c r="H20" s="30"/>
      <c r="I20" s="32"/>
      <c r="J20" s="60"/>
      <c r="K20" s="30"/>
      <c r="L20" s="32"/>
      <c r="M20" s="48"/>
      <c r="N20" s="30"/>
      <c r="O20" s="3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2.5" customHeight="1" x14ac:dyDescent="0.3">
      <c r="A21" s="10"/>
      <c r="B21" s="22">
        <v>14</v>
      </c>
      <c r="C21" s="43" t="s">
        <v>27</v>
      </c>
      <c r="D21" s="63"/>
      <c r="E21" s="27"/>
      <c r="F21" s="25"/>
      <c r="G21" s="63"/>
      <c r="H21" s="27"/>
      <c r="I21" s="25"/>
      <c r="J21" s="63"/>
      <c r="K21" s="27"/>
      <c r="L21" s="25"/>
      <c r="M21" s="51"/>
      <c r="N21" s="27"/>
      <c r="O21" s="2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2.5" customHeight="1" x14ac:dyDescent="0.3">
      <c r="A22" s="10"/>
      <c r="B22" s="22">
        <v>15</v>
      </c>
      <c r="C22" s="43" t="s">
        <v>29</v>
      </c>
      <c r="D22" s="63"/>
      <c r="E22" s="27"/>
      <c r="F22" s="25"/>
      <c r="G22" s="63"/>
      <c r="H22" s="27"/>
      <c r="I22" s="25"/>
      <c r="J22" s="63"/>
      <c r="K22" s="27"/>
      <c r="L22" s="25"/>
      <c r="M22" s="51"/>
      <c r="N22" s="27"/>
      <c r="O22" s="2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2.5" customHeight="1" x14ac:dyDescent="0.3">
      <c r="A23" s="10"/>
      <c r="B23" s="22">
        <v>16</v>
      </c>
      <c r="C23" s="43" t="s">
        <v>12</v>
      </c>
      <c r="D23" s="64"/>
      <c r="E23" s="33"/>
      <c r="F23" s="28"/>
      <c r="G23" s="64"/>
      <c r="H23" s="33"/>
      <c r="I23" s="28"/>
      <c r="J23" s="64"/>
      <c r="K23" s="33"/>
      <c r="L23" s="28"/>
      <c r="M23" s="52"/>
      <c r="N23" s="33"/>
      <c r="O23" s="2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2.5" customHeight="1" x14ac:dyDescent="0.3">
      <c r="A24" s="10"/>
      <c r="B24" s="22">
        <v>17</v>
      </c>
      <c r="C24" s="43" t="s">
        <v>17</v>
      </c>
      <c r="D24" s="64"/>
      <c r="E24" s="33"/>
      <c r="F24" s="34"/>
      <c r="G24" s="64"/>
      <c r="H24" s="33"/>
      <c r="I24" s="34"/>
      <c r="J24" s="64"/>
      <c r="K24" s="33"/>
      <c r="L24" s="34"/>
      <c r="M24" s="52"/>
      <c r="N24" s="33"/>
      <c r="O24" s="34"/>
      <c r="P24" s="9"/>
      <c r="Q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2.5" customHeight="1" x14ac:dyDescent="0.3">
      <c r="A25" s="10"/>
      <c r="B25" s="22">
        <v>18</v>
      </c>
      <c r="C25" s="43" t="s">
        <v>34</v>
      </c>
      <c r="D25" s="64"/>
      <c r="E25" s="33"/>
      <c r="F25" s="34"/>
      <c r="G25" s="64"/>
      <c r="H25" s="33"/>
      <c r="I25" s="34"/>
      <c r="J25" s="64"/>
      <c r="K25" s="33"/>
      <c r="L25" s="34"/>
      <c r="M25" s="52"/>
      <c r="N25" s="33"/>
      <c r="O25" s="34"/>
      <c r="P25" s="9"/>
      <c r="Q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2.5" customHeight="1" x14ac:dyDescent="0.3">
      <c r="A26" s="10"/>
      <c r="B26" s="22">
        <v>19</v>
      </c>
      <c r="C26" s="43" t="s">
        <v>18</v>
      </c>
      <c r="D26" s="65"/>
      <c r="E26" s="33"/>
      <c r="F26" s="28"/>
      <c r="G26" s="65"/>
      <c r="H26" s="33"/>
      <c r="I26" s="28"/>
      <c r="J26" s="65"/>
      <c r="K26" s="33"/>
      <c r="L26" s="28"/>
      <c r="M26" s="53"/>
      <c r="N26" s="33"/>
      <c r="O26" s="28"/>
      <c r="P26" s="9"/>
      <c r="Q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2.5" customHeight="1" x14ac:dyDescent="0.3">
      <c r="A27" s="10"/>
      <c r="B27" s="22">
        <v>20</v>
      </c>
      <c r="C27" s="43" t="s">
        <v>30</v>
      </c>
      <c r="D27" s="65"/>
      <c r="E27" s="33"/>
      <c r="F27" s="28"/>
      <c r="G27" s="65"/>
      <c r="H27" s="33"/>
      <c r="I27" s="28"/>
      <c r="J27" s="65"/>
      <c r="K27" s="33"/>
      <c r="L27" s="28"/>
      <c r="M27" s="53"/>
      <c r="N27" s="33"/>
      <c r="O27" s="28"/>
      <c r="P27" s="9"/>
      <c r="Q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2.5" customHeight="1" x14ac:dyDescent="0.3">
      <c r="A28" s="10"/>
      <c r="B28" s="22">
        <v>21</v>
      </c>
      <c r="C28" s="43" t="s">
        <v>31</v>
      </c>
      <c r="D28" s="65"/>
      <c r="E28" s="33"/>
      <c r="F28" s="28"/>
      <c r="G28" s="65"/>
      <c r="H28" s="33"/>
      <c r="I28" s="28"/>
      <c r="J28" s="65"/>
      <c r="K28" s="33"/>
      <c r="L28" s="28"/>
      <c r="M28" s="53"/>
      <c r="N28" s="33"/>
      <c r="O28" s="28"/>
      <c r="P28" s="9"/>
      <c r="Q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2.5" customHeight="1" x14ac:dyDescent="0.3">
      <c r="A29" s="10"/>
      <c r="B29" s="22">
        <v>22</v>
      </c>
      <c r="C29" s="43" t="s">
        <v>35</v>
      </c>
      <c r="D29" s="65"/>
      <c r="E29" s="33"/>
      <c r="F29" s="28"/>
      <c r="G29" s="65"/>
      <c r="H29" s="33"/>
      <c r="I29" s="28"/>
      <c r="J29" s="65"/>
      <c r="K29" s="33"/>
      <c r="L29" s="28"/>
      <c r="M29" s="53"/>
      <c r="N29" s="33"/>
      <c r="O29" s="28"/>
      <c r="P29" s="9"/>
      <c r="Q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31.5" customHeight="1" x14ac:dyDescent="0.3">
      <c r="A30" s="10"/>
      <c r="B30" s="68"/>
      <c r="C30" s="69" t="s">
        <v>37</v>
      </c>
      <c r="D30" s="70"/>
      <c r="E30" s="71"/>
      <c r="F30" s="76"/>
      <c r="G30" s="70"/>
      <c r="H30" s="71"/>
      <c r="I30" s="76"/>
      <c r="J30" s="77"/>
      <c r="K30" s="78"/>
      <c r="L30" s="76"/>
      <c r="M30" s="79"/>
      <c r="N30" s="78"/>
      <c r="O30" s="76"/>
      <c r="P30" s="16"/>
      <c r="Q30" s="15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s="2" customFormat="1" ht="21.75" customHeight="1" x14ac:dyDescent="0.3">
      <c r="A31" s="11"/>
      <c r="B31" s="22"/>
      <c r="C31" s="46" t="s">
        <v>13</v>
      </c>
      <c r="D31" s="66"/>
      <c r="E31" s="24"/>
      <c r="F31" s="25"/>
      <c r="G31" s="66"/>
      <c r="H31" s="24"/>
      <c r="I31" s="25"/>
      <c r="J31" s="66"/>
      <c r="K31" s="24"/>
      <c r="L31" s="25"/>
      <c r="M31" s="54"/>
      <c r="N31" s="24"/>
      <c r="O31" s="2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9" ht="21.75" customHeight="1" x14ac:dyDescent="0.3">
      <c r="A32" s="10"/>
      <c r="B32" s="22"/>
      <c r="C32" s="46" t="s">
        <v>38</v>
      </c>
      <c r="D32" s="65"/>
      <c r="E32" s="35"/>
      <c r="F32" s="28"/>
      <c r="G32" s="65"/>
      <c r="H32" s="35"/>
      <c r="I32" s="28"/>
      <c r="J32" s="65"/>
      <c r="K32" s="35"/>
      <c r="L32" s="28"/>
      <c r="M32" s="53"/>
      <c r="N32" s="35"/>
      <c r="O32" s="28"/>
      <c r="P32" s="9"/>
      <c r="Q32" s="15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.75" customHeight="1" x14ac:dyDescent="0.3">
      <c r="A33" s="10"/>
      <c r="B33" s="22"/>
      <c r="C33" s="46" t="s">
        <v>39</v>
      </c>
      <c r="D33" s="65"/>
      <c r="E33" s="35"/>
      <c r="F33" s="28"/>
      <c r="G33" s="65"/>
      <c r="H33" s="35"/>
      <c r="I33" s="28"/>
      <c r="J33" s="65"/>
      <c r="K33" s="35"/>
      <c r="L33" s="28"/>
      <c r="M33" s="53"/>
      <c r="N33" s="35"/>
      <c r="O33" s="28"/>
      <c r="P33" s="9"/>
      <c r="Q33" s="15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.75" customHeight="1" x14ac:dyDescent="0.3">
      <c r="A34" s="10"/>
      <c r="B34" s="22"/>
      <c r="C34" s="46" t="s">
        <v>28</v>
      </c>
      <c r="D34" s="66"/>
      <c r="E34" s="24"/>
      <c r="F34" s="25"/>
      <c r="G34" s="66"/>
      <c r="H34" s="24"/>
      <c r="I34" s="25"/>
      <c r="J34" s="66"/>
      <c r="K34" s="24"/>
      <c r="L34" s="25"/>
      <c r="M34" s="54"/>
      <c r="N34" s="24"/>
      <c r="O34" s="25"/>
      <c r="P34" s="9"/>
      <c r="Q34" s="15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.75" customHeight="1" x14ac:dyDescent="0.3">
      <c r="A35" s="10"/>
      <c r="B35" s="22"/>
      <c r="C35" s="46" t="s">
        <v>14</v>
      </c>
      <c r="D35" s="67"/>
      <c r="E35" s="36"/>
      <c r="F35" s="80"/>
      <c r="G35" s="67"/>
      <c r="H35" s="36"/>
      <c r="I35" s="80">
        <v>1</v>
      </c>
      <c r="J35" s="81"/>
      <c r="K35" s="82"/>
      <c r="L35" s="80">
        <v>7</v>
      </c>
      <c r="M35" s="83"/>
      <c r="N35" s="82"/>
      <c r="O35" s="80">
        <v>14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31.5" customHeight="1" thickBot="1" x14ac:dyDescent="0.35">
      <c r="A36" s="10"/>
      <c r="B36" s="72"/>
      <c r="C36" s="73" t="s">
        <v>15</v>
      </c>
      <c r="D36" s="74"/>
      <c r="E36" s="75"/>
      <c r="F36" s="84">
        <f>+F35*F34</f>
        <v>0</v>
      </c>
      <c r="G36" s="74"/>
      <c r="H36" s="75"/>
      <c r="I36" s="84">
        <f>+I35*I34</f>
        <v>0</v>
      </c>
      <c r="J36" s="85"/>
      <c r="K36" s="86"/>
      <c r="L36" s="84">
        <f>+L35*L34</f>
        <v>0</v>
      </c>
      <c r="M36" s="87"/>
      <c r="N36" s="86"/>
      <c r="O36" s="84">
        <f>+O35*O34</f>
        <v>0</v>
      </c>
      <c r="P36" s="16"/>
      <c r="Q36" s="15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4.75" customHeight="1" thickTop="1" x14ac:dyDescent="0.3">
      <c r="A37" s="6"/>
      <c r="B37" s="102" t="s">
        <v>21</v>
      </c>
      <c r="C37" s="103"/>
      <c r="D37" s="104">
        <f>F35+L35+O35+I35</f>
        <v>22</v>
      </c>
      <c r="E37" s="104"/>
      <c r="F37" s="105"/>
      <c r="G37" s="88"/>
      <c r="H37" s="88"/>
      <c r="I37" s="88"/>
      <c r="J37" s="17"/>
      <c r="K37" s="17"/>
      <c r="L37" s="17"/>
      <c r="M37" s="17"/>
      <c r="N37" s="17"/>
      <c r="O37" s="1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4.75" customHeight="1" thickBot="1" x14ac:dyDescent="0.35">
      <c r="A38" s="6"/>
      <c r="B38" s="90" t="s">
        <v>22</v>
      </c>
      <c r="C38" s="91"/>
      <c r="D38" s="92"/>
      <c r="E38" s="92"/>
      <c r="F38" s="93"/>
      <c r="G38" s="89"/>
      <c r="H38" s="89"/>
      <c r="I38" s="89"/>
      <c r="J38" s="18"/>
      <c r="K38" s="18"/>
      <c r="L38" s="18"/>
      <c r="M38" s="18"/>
      <c r="N38" s="18"/>
      <c r="O38" s="18"/>
      <c r="P38" s="9"/>
      <c r="Q38" s="15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1"/>
      <c r="CD38" s="1"/>
      <c r="CE38" s="1"/>
      <c r="CF38" s="1"/>
      <c r="CG38" s="1"/>
      <c r="CH38" s="1"/>
      <c r="CI38" s="1"/>
      <c r="CJ38" s="1"/>
      <c r="CK38" s="1"/>
    </row>
    <row r="39" spans="1:89" s="6" customFormat="1" ht="17.399999999999999" customHeight="1" thickTop="1" x14ac:dyDescent="0.3">
      <c r="A39" s="9"/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7"/>
      <c r="CD39" s="7"/>
      <c r="CE39" s="7"/>
      <c r="CF39" s="7"/>
      <c r="CG39" s="7"/>
      <c r="CH39" s="7"/>
      <c r="CI39" s="7"/>
      <c r="CJ39" s="7"/>
      <c r="CK39" s="7"/>
    </row>
    <row r="40" spans="1:89" s="6" customFormat="1" ht="12.9" customHeight="1" x14ac:dyDescent="0.3">
      <c r="A40" s="9"/>
      <c r="B40" s="13"/>
      <c r="C40" s="9"/>
      <c r="D40" s="9"/>
      <c r="E40" s="9"/>
      <c r="F40" s="9"/>
      <c r="G40" s="9"/>
      <c r="H40" s="9"/>
      <c r="I40" s="9"/>
      <c r="J40" s="9"/>
      <c r="K40" s="9"/>
      <c r="L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7"/>
      <c r="CD40" s="7"/>
      <c r="CE40" s="7"/>
      <c r="CF40" s="7"/>
      <c r="CG40" s="7"/>
      <c r="CH40" s="7"/>
      <c r="CI40" s="7"/>
      <c r="CJ40" s="7"/>
      <c r="CK40" s="7"/>
    </row>
    <row r="41" spans="1:89" s="6" customFormat="1" ht="16.5" customHeight="1" x14ac:dyDescent="0.3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7"/>
      <c r="CD41" s="7"/>
      <c r="CE41" s="7"/>
      <c r="CF41" s="7"/>
      <c r="CG41" s="7"/>
      <c r="CH41" s="7"/>
      <c r="CI41" s="7"/>
      <c r="CJ41" s="7"/>
      <c r="CK41" s="7"/>
    </row>
    <row r="42" spans="1:89" s="9" customFormat="1" ht="14.4" x14ac:dyDescent="0.3">
      <c r="B42" s="13"/>
      <c r="M42" s="8"/>
      <c r="N42" s="8"/>
      <c r="O42" s="8"/>
    </row>
    <row r="43" spans="1:89" s="9" customFormat="1" ht="14.4" x14ac:dyDescent="0.3">
      <c r="B43" s="13"/>
    </row>
    <row r="44" spans="1:89" s="9" customFormat="1" ht="14.4" x14ac:dyDescent="0.3">
      <c r="B44" s="13"/>
    </row>
    <row r="45" spans="1:89" s="9" customFormat="1" ht="14.4" x14ac:dyDescent="0.3">
      <c r="B45" s="13"/>
    </row>
    <row r="46" spans="1:89" s="9" customFormat="1" ht="14.4" x14ac:dyDescent="0.3">
      <c r="B46" s="13"/>
    </row>
    <row r="47" spans="1:89" s="9" customFormat="1" ht="14.4" x14ac:dyDescent="0.3">
      <c r="B47" s="13"/>
    </row>
    <row r="48" spans="1:89" s="9" customFormat="1" ht="14.4" x14ac:dyDescent="0.3">
      <c r="B48" s="13"/>
    </row>
    <row r="49" spans="1:89" s="9" customFormat="1" ht="14.4" x14ac:dyDescent="0.3">
      <c r="B49" s="13"/>
    </row>
    <row r="50" spans="1:89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  <row r="252" spans="1:89" ht="14.4" x14ac:dyDescent="0.3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</row>
    <row r="253" spans="1:89" ht="14.4" x14ac:dyDescent="0.3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</row>
    <row r="254" spans="1:89" ht="14.4" x14ac:dyDescent="0.3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</row>
    <row r="255" spans="1:89" ht="14.4" x14ac:dyDescent="0.3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</row>
    <row r="256" spans="1:89" ht="14.4" x14ac:dyDescent="0.3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</row>
    <row r="257" spans="1:89" ht="14.4" x14ac:dyDescent="0.3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</row>
    <row r="258" spans="1:89" ht="14.4" x14ac:dyDescent="0.3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</row>
  </sheetData>
  <mergeCells count="9">
    <mergeCell ref="B38:C38"/>
    <mergeCell ref="D38:F38"/>
    <mergeCell ref="D2:O2"/>
    <mergeCell ref="D3:F3"/>
    <mergeCell ref="J3:L3"/>
    <mergeCell ref="M3:O3"/>
    <mergeCell ref="B37:C37"/>
    <mergeCell ref="D37:F37"/>
    <mergeCell ref="G3:I3"/>
  </mergeCells>
  <dataValidations count="2">
    <dataValidation type="list" allowBlank="1" showInputMessage="1" showErrorMessage="1" sqref="O21:O22 L21:L22 F21:F22 I21:I22">
      <formula1>#REF!</formula1>
    </dataValidation>
    <dataValidation type="list" allowBlank="1" showInputMessage="1" showErrorMessage="1" sqref="D7:D8 J7:J8 M7:M8 D10:D13 J10:J13 M10:M13 G7:G8 G10:G13">
      <formula1>#REF!</formula1>
    </dataValidation>
  </dataValidations>
  <pageMargins left="0.7" right="0.7" top="0.75" bottom="0.75" header="0.3" footer="0.3"/>
  <pageSetup paperSize="9" scale="50" orientation="landscape" horizontalDpi="360" verticalDpi="360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Acıbadem</vt:lpstr>
      <vt:lpstr>Çengelköy </vt:lpstr>
      <vt:lpstr>Dudulu</vt:lpstr>
      <vt:lpstr>Acıbadem!Yazdırma_Alanı</vt:lpstr>
      <vt:lpstr>'Çengelköy '!Yazdırma_Alanı</vt:lpstr>
      <vt:lpstr>Dudulu!Yazdırma_Alanı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Tolga Irmak</dc:creator>
  <cp:lastModifiedBy>Bahri Olcay</cp:lastModifiedBy>
  <cp:lastPrinted>2020-02-27T07:17:19Z</cp:lastPrinted>
  <dcterms:created xsi:type="dcterms:W3CDTF">2017-03-04T12:16:00Z</dcterms:created>
  <dcterms:modified xsi:type="dcterms:W3CDTF">2020-03-05T05:56:34Z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Ref">
    <vt:lpwstr>https://api.informationprotection.azure.com/api/a1f1e214-7ded-45b6-81a1-9e8ae3459641</vt:lpwstr>
  </property>
  <property fmtid="{D5CDD505-2E9C-101B-9397-08002B2CF9AE}" pid="5" name="MSIP_Label_6be01c0c-f9b3-4dc4-af0b-a82110cc37cd_SetBy">
    <vt:lpwstr>csolaka@jci.com</vt:lpwstr>
  </property>
  <property fmtid="{D5CDD505-2E9C-101B-9397-08002B2CF9AE}" pid="6" name="MSIP_Label_6be01c0c-f9b3-4dc4-af0b-a82110cc37cd_SetDate">
    <vt:lpwstr>2018-07-16T10:57:28.0295349+03:00</vt:lpwstr>
  </property>
  <property fmtid="{D5CDD505-2E9C-101B-9397-08002B2CF9AE}" pid="7" name="MSIP_Label_6be01c0c-f9b3-4dc4-af0b-a82110cc37cd_Name">
    <vt:lpwstr>Internal </vt:lpwstr>
  </property>
  <property fmtid="{D5CDD505-2E9C-101B-9397-08002B2CF9AE}" pid="8" name="MSIP_Label_6be01c0c-f9b3-4dc4-af0b-a82110cc37cd_Application">
    <vt:lpwstr>Microsoft Azure Information Protection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 </vt:lpwstr>
  </property>
</Properties>
</file>