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ogusuniversitesi2013-my.sharepoint.com/personal/ekilic_dogus_edu_tr/Documents/Masaüstü/"/>
    </mc:Choice>
  </mc:AlternateContent>
  <xr:revisionPtr revIDLastSave="1" documentId="8_{124290DF-D048-43F0-92AB-7CF54A270713}" xr6:coauthVersionLast="47" xr6:coauthVersionMax="47" xr10:uidLastSave="{9C2F54C4-BE6B-4131-A869-48DAAF647C9E}"/>
  <bookViews>
    <workbookView xWindow="-108" yWindow="-108" windowWidth="23256" windowHeight="12456" tabRatio="903" xr2:uid="{00000000-000D-0000-FFFF-FFFF00000000}"/>
  </bookViews>
  <sheets>
    <sheet name="YILDIZLI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4" l="1"/>
  <c r="G33" i="14"/>
  <c r="E33" i="14"/>
  <c r="H32" i="14"/>
  <c r="G32" i="14"/>
  <c r="E32" i="14"/>
  <c r="H31" i="14"/>
  <c r="G31" i="14"/>
  <c r="E31" i="14"/>
  <c r="H30" i="14"/>
  <c r="G30" i="14"/>
  <c r="E30" i="14"/>
  <c r="G29" i="14"/>
  <c r="E29" i="14"/>
  <c r="H29" i="14" s="1"/>
  <c r="G28" i="14"/>
  <c r="E28" i="14"/>
  <c r="H28" i="14" s="1"/>
  <c r="G27" i="14"/>
  <c r="E27" i="14"/>
  <c r="H27" i="14" s="1"/>
  <c r="G26" i="14"/>
  <c r="E26" i="14"/>
  <c r="H26" i="14" s="1"/>
  <c r="G25" i="14"/>
  <c r="E25" i="14"/>
  <c r="H25" i="14" s="1"/>
  <c r="G24" i="14"/>
  <c r="E24" i="14"/>
  <c r="H24" i="14" s="1"/>
  <c r="H23" i="14"/>
  <c r="G23" i="14"/>
  <c r="E23" i="14"/>
  <c r="G22" i="14"/>
  <c r="E22" i="14"/>
  <c r="H22" i="14" s="1"/>
  <c r="G21" i="14"/>
  <c r="E21" i="14"/>
  <c r="H21" i="14" s="1"/>
  <c r="H20" i="14"/>
  <c r="G20" i="14"/>
  <c r="E20" i="14"/>
  <c r="G19" i="14"/>
  <c r="E19" i="14"/>
  <c r="H19" i="14" s="1"/>
  <c r="G18" i="14"/>
  <c r="E18" i="14"/>
  <c r="H18" i="14" s="1"/>
  <c r="G17" i="14"/>
  <c r="E17" i="14"/>
  <c r="H17" i="14" s="1"/>
  <c r="G16" i="14"/>
  <c r="E16" i="14"/>
  <c r="H16" i="14" s="1"/>
  <c r="H15" i="14"/>
  <c r="G15" i="14"/>
  <c r="E15" i="14"/>
  <c r="G14" i="14"/>
  <c r="E14" i="14"/>
  <c r="H14" i="14" s="1"/>
  <c r="G13" i="14"/>
  <c r="E13" i="14"/>
  <c r="H13" i="14" s="1"/>
</calcChain>
</file>

<file path=xl/sharedStrings.xml><?xml version="1.0" encoding="utf-8"?>
<sst xmlns="http://schemas.openxmlformats.org/spreadsheetml/2006/main" count="114" uniqueCount="75">
  <si>
    <t>ÖĞRETİM GÖREVLİSİ ÖN DEĞERLENDİRME TABLOSU</t>
  </si>
  <si>
    <t>Üniversite:</t>
  </si>
  <si>
    <t>DOĞUŞ ÜNİVERSİTESİ</t>
  </si>
  <si>
    <t xml:space="preserve">İlan no: </t>
  </si>
  <si>
    <t>Fakülte:</t>
  </si>
  <si>
    <t>Meslek Yüksekokulu</t>
  </si>
  <si>
    <t>İlan Tarihi:</t>
  </si>
  <si>
    <t xml:space="preserve">Sınav Tarihi: </t>
  </si>
  <si>
    <t>Program:</t>
  </si>
  <si>
    <t>Son Başvuru Tarihi:</t>
  </si>
  <si>
    <t>Sonuç Açıklama Tarihi:</t>
  </si>
  <si>
    <t xml:space="preserve">Kadro Sayısı: </t>
  </si>
  <si>
    <t>Ön Değerlendirme Tarihi:</t>
  </si>
  <si>
    <t>Sınav Yeri</t>
  </si>
  <si>
    <t>Dudullu Yerleşkesi</t>
  </si>
  <si>
    <t>Kadro:</t>
  </si>
  <si>
    <t>Öğretim Görevlisi</t>
  </si>
  <si>
    <t>Sınav Salonu:                                          Sınav Saati</t>
  </si>
  <si>
    <t>Sıra No</t>
  </si>
  <si>
    <t xml:space="preserve">Adı </t>
  </si>
  <si>
    <t>Soyadı</t>
  </si>
  <si>
    <t>ALES Puanı</t>
  </si>
  <si>
    <t>ALES Puanı %70</t>
  </si>
  <si>
    <t>Lisans Mezuniyet Notu</t>
  </si>
  <si>
    <t>Lisans Mezuniyet Puanı %30</t>
  </si>
  <si>
    <t xml:space="preserve"> Toplam Puan</t>
  </si>
  <si>
    <t>Açıklama</t>
  </si>
  <si>
    <t>Sınava Girme Durumu</t>
  </si>
  <si>
    <t xml:space="preserve">Otopsi Yardımcılığı </t>
  </si>
  <si>
    <t>Başvurusu Uygun</t>
  </si>
  <si>
    <t>Hak kazandı</t>
  </si>
  <si>
    <t>D.148 11:00</t>
  </si>
  <si>
    <t>İlan Şartını Sağlamamaktadır.</t>
  </si>
  <si>
    <t>Hak Kazanmadı</t>
  </si>
  <si>
    <t>Ha***</t>
  </si>
  <si>
    <t>ÇA****</t>
  </si>
  <si>
    <t>Ay***</t>
  </si>
  <si>
    <t>KA*******</t>
  </si>
  <si>
    <t>Zü*****</t>
  </si>
  <si>
    <t>SE****</t>
  </si>
  <si>
    <t>Se**</t>
  </si>
  <si>
    <t>GE** Şİ****</t>
  </si>
  <si>
    <t>Mu***** Sa**</t>
  </si>
  <si>
    <t>AT****</t>
  </si>
  <si>
    <t>Me****</t>
  </si>
  <si>
    <t>ÖZ***</t>
  </si>
  <si>
    <t>Se***</t>
  </si>
  <si>
    <t>YA****</t>
  </si>
  <si>
    <t>Al****</t>
  </si>
  <si>
    <t>ÇA***</t>
  </si>
  <si>
    <t>Ka***</t>
  </si>
  <si>
    <t>Mü**</t>
  </si>
  <si>
    <t>DO********</t>
  </si>
  <si>
    <t>Ev**</t>
  </si>
  <si>
    <t>GÜ****</t>
  </si>
  <si>
    <t>SE**</t>
  </si>
  <si>
    <t>ER G**</t>
  </si>
  <si>
    <t>İn**</t>
  </si>
  <si>
    <t>Ze****</t>
  </si>
  <si>
    <t>AR****</t>
  </si>
  <si>
    <t>NA****</t>
  </si>
  <si>
    <t>YAĞ**** KA****</t>
  </si>
  <si>
    <t>Me***</t>
  </si>
  <si>
    <t>Gİ*****</t>
  </si>
  <si>
    <t>Be***</t>
  </si>
  <si>
    <t>KI***</t>
  </si>
  <si>
    <t>Ce****</t>
  </si>
  <si>
    <t>KÜ*********</t>
  </si>
  <si>
    <t>En*** Da***</t>
  </si>
  <si>
    <t>GÖ*</t>
  </si>
  <si>
    <t>De***</t>
  </si>
  <si>
    <t>KI********</t>
  </si>
  <si>
    <t>Er***</t>
  </si>
  <si>
    <t>UL****</t>
  </si>
  <si>
    <t>Yönetmeliğin 10 MD/1 bendine göre kontenjan sayısı aşımı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</si>
</sst>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u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5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484A-DB1B-44FA-B169-2E6E2D82E0C1}">
  <dimension ref="A2:L38"/>
  <sheetViews>
    <sheetView tabSelected="1" zoomScale="91" zoomScaleNormal="91" workbookViewId="0">
      <selection activeCell="A23" sqref="A23:XFD23"/>
    </sheetView>
  </sheetViews>
  <sheetFormatPr defaultColWidth="9.109375" defaultRowHeight="13.2" x14ac:dyDescent="0.25"/>
  <cols>
    <col min="1" max="1" width="7.33203125" style="1" bestFit="1" customWidth="1"/>
    <col min="2" max="2" width="16.33203125" style="1" customWidth="1"/>
    <col min="3" max="3" width="25.6640625" style="1" customWidth="1"/>
    <col min="4" max="5" width="11.6640625" style="1" customWidth="1"/>
    <col min="6" max="6" width="26.21875" style="1" customWidth="1"/>
    <col min="7" max="7" width="41.6640625" style="1" customWidth="1"/>
    <col min="8" max="8" width="15.109375" style="1" customWidth="1"/>
    <col min="9" max="9" width="47.21875" style="1" customWidth="1"/>
    <col min="10" max="10" width="19.44140625" style="1" customWidth="1"/>
    <col min="11" max="11" width="17.5546875" style="1" bestFit="1" customWidth="1"/>
    <col min="12" max="16384" width="9.109375" style="1"/>
  </cols>
  <sheetData>
    <row r="2" spans="1:12" x14ac:dyDescent="0.25">
      <c r="F2" s="10" t="s">
        <v>0</v>
      </c>
      <c r="G2" s="10"/>
      <c r="H2" s="10"/>
      <c r="I2" s="10"/>
      <c r="J2" s="10"/>
      <c r="K2" s="10"/>
    </row>
    <row r="3" spans="1:12" ht="13.8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ht="14.4" customHeight="1" x14ac:dyDescent="0.25">
      <c r="B4" s="7" t="s">
        <v>1</v>
      </c>
      <c r="C4" s="29" t="s">
        <v>2</v>
      </c>
      <c r="D4" s="29"/>
      <c r="E4" s="30"/>
      <c r="G4" s="15" t="s">
        <v>3</v>
      </c>
      <c r="H4" s="26">
        <v>32999</v>
      </c>
      <c r="I4" s="27"/>
      <c r="J4" s="28"/>
    </row>
    <row r="5" spans="1:12" ht="14.4" customHeight="1" x14ac:dyDescent="0.25">
      <c r="B5" s="8" t="s">
        <v>4</v>
      </c>
      <c r="C5" s="31" t="s">
        <v>5</v>
      </c>
      <c r="D5" s="31"/>
      <c r="E5" s="32"/>
      <c r="G5" s="16" t="s">
        <v>6</v>
      </c>
      <c r="H5" s="18">
        <v>45896</v>
      </c>
      <c r="I5" s="19" t="s">
        <v>7</v>
      </c>
      <c r="J5" s="17">
        <v>45917</v>
      </c>
    </row>
    <row r="6" spans="1:12" ht="13.2" customHeight="1" x14ac:dyDescent="0.25">
      <c r="B6" s="8" t="s">
        <v>8</v>
      </c>
      <c r="C6" s="31" t="s">
        <v>28</v>
      </c>
      <c r="D6" s="31"/>
      <c r="E6" s="32"/>
      <c r="G6" s="16" t="s">
        <v>9</v>
      </c>
      <c r="H6" s="18">
        <v>45911</v>
      </c>
      <c r="I6" s="19" t="s">
        <v>10</v>
      </c>
      <c r="J6" s="17">
        <v>45919</v>
      </c>
    </row>
    <row r="7" spans="1:12" ht="33" customHeight="1" thickBot="1" x14ac:dyDescent="0.3">
      <c r="B7" s="8" t="s">
        <v>11</v>
      </c>
      <c r="C7" s="31">
        <v>1</v>
      </c>
      <c r="D7" s="31"/>
      <c r="E7" s="32"/>
      <c r="G7" s="23" t="s">
        <v>12</v>
      </c>
      <c r="H7" s="20">
        <v>45915</v>
      </c>
      <c r="I7" s="22" t="s">
        <v>13</v>
      </c>
      <c r="J7" s="22" t="s">
        <v>14</v>
      </c>
    </row>
    <row r="8" spans="1:12" ht="26.4" customHeight="1" thickBot="1" x14ac:dyDescent="0.3">
      <c r="B8" s="9" t="s">
        <v>15</v>
      </c>
      <c r="C8" s="33" t="s">
        <v>16</v>
      </c>
      <c r="D8" s="33"/>
      <c r="E8" s="34"/>
      <c r="G8" s="35"/>
      <c r="H8" s="36"/>
      <c r="I8" s="21" t="s">
        <v>17</v>
      </c>
      <c r="J8" s="24" t="s">
        <v>31</v>
      </c>
    </row>
    <row r="9" spans="1:12" ht="15" customHeight="1" x14ac:dyDescent="0.25">
      <c r="B9" s="10"/>
      <c r="C9" s="4"/>
      <c r="D9" s="4"/>
      <c r="E9" s="4"/>
      <c r="F9" s="5"/>
      <c r="G9" s="5"/>
      <c r="H9" s="5"/>
      <c r="I9" s="11"/>
      <c r="J9" s="2"/>
      <c r="K9" s="13"/>
      <c r="L9" s="3"/>
    </row>
    <row r="10" spans="1:12" ht="15" customHeight="1" x14ac:dyDescent="0.25">
      <c r="B10" s="10"/>
      <c r="C10" s="4"/>
      <c r="D10" s="4"/>
      <c r="E10" s="4"/>
      <c r="F10" s="5"/>
      <c r="G10" s="5"/>
      <c r="H10" s="5"/>
      <c r="I10" s="11"/>
      <c r="J10" s="2"/>
      <c r="K10" s="13"/>
      <c r="L10" s="3"/>
    </row>
    <row r="11" spans="1:12" x14ac:dyDescent="0.25">
      <c r="B11" s="10"/>
      <c r="C11" s="4"/>
      <c r="D11" s="4"/>
      <c r="E11" s="4"/>
      <c r="F11" s="5"/>
      <c r="G11" s="5"/>
      <c r="H11" s="5"/>
      <c r="I11" s="11"/>
      <c r="J11" s="11"/>
      <c r="K11" s="12"/>
    </row>
    <row r="12" spans="1:12" ht="35.25" customHeight="1" x14ac:dyDescent="0.25">
      <c r="A12" s="37" t="s">
        <v>18</v>
      </c>
      <c r="B12" s="38" t="s">
        <v>19</v>
      </c>
      <c r="C12" s="38" t="s">
        <v>20</v>
      </c>
      <c r="D12" s="39" t="s">
        <v>21</v>
      </c>
      <c r="E12" s="39" t="s">
        <v>22</v>
      </c>
      <c r="F12" s="14" t="s">
        <v>23</v>
      </c>
      <c r="G12" s="14" t="s">
        <v>24</v>
      </c>
      <c r="H12" s="39" t="s">
        <v>25</v>
      </c>
      <c r="I12" s="14" t="s">
        <v>26</v>
      </c>
      <c r="J12" s="14" t="s">
        <v>27</v>
      </c>
      <c r="K12" s="6"/>
    </row>
    <row r="13" spans="1:12" ht="19.8" customHeight="1" x14ac:dyDescent="0.25">
      <c r="A13" s="40">
        <v>1</v>
      </c>
      <c r="B13" s="41" t="s">
        <v>34</v>
      </c>
      <c r="C13" s="41" t="s">
        <v>35</v>
      </c>
      <c r="D13" s="42">
        <v>91.118089999999995</v>
      </c>
      <c r="E13" s="43">
        <f t="shared" ref="E13:E33" si="0">D13*0.7</f>
        <v>63.782662999999992</v>
      </c>
      <c r="F13" s="42">
        <v>84.13</v>
      </c>
      <c r="G13" s="43">
        <f t="shared" ref="G13:G33" si="1">F13*0.3</f>
        <v>25.238999999999997</v>
      </c>
      <c r="H13" s="43">
        <f t="shared" ref="H13:H33" si="2">E13+G13</f>
        <v>89.02166299999999</v>
      </c>
      <c r="I13" s="44" t="s">
        <v>29</v>
      </c>
      <c r="J13" s="44" t="s">
        <v>30</v>
      </c>
    </row>
    <row r="14" spans="1:12" ht="19.8" customHeight="1" x14ac:dyDescent="0.25">
      <c r="A14" s="40">
        <v>2</v>
      </c>
      <c r="B14" s="45" t="s">
        <v>36</v>
      </c>
      <c r="C14" s="45" t="s">
        <v>37</v>
      </c>
      <c r="D14" s="43">
        <v>84.435149999999993</v>
      </c>
      <c r="E14" s="43">
        <f t="shared" si="0"/>
        <v>59.104604999999992</v>
      </c>
      <c r="F14" s="43">
        <v>78.760000000000005</v>
      </c>
      <c r="G14" s="43">
        <f t="shared" si="1"/>
        <v>23.628</v>
      </c>
      <c r="H14" s="43">
        <f t="shared" si="2"/>
        <v>82.732604999999992</v>
      </c>
      <c r="I14" s="46" t="s">
        <v>29</v>
      </c>
      <c r="J14" s="46" t="s">
        <v>30</v>
      </c>
    </row>
    <row r="15" spans="1:12" ht="19.8" customHeight="1" x14ac:dyDescent="0.25">
      <c r="A15" s="40">
        <v>3</v>
      </c>
      <c r="B15" s="41" t="s">
        <v>42</v>
      </c>
      <c r="C15" s="41" t="s">
        <v>43</v>
      </c>
      <c r="D15" s="42">
        <v>86.152360000000002</v>
      </c>
      <c r="E15" s="43">
        <f t="shared" si="0"/>
        <v>60.306652</v>
      </c>
      <c r="F15" s="42">
        <v>67.33</v>
      </c>
      <c r="G15" s="43">
        <f t="shared" si="1"/>
        <v>20.198999999999998</v>
      </c>
      <c r="H15" s="43">
        <f t="shared" si="2"/>
        <v>80.505651999999998</v>
      </c>
      <c r="I15" s="44" t="s">
        <v>29</v>
      </c>
      <c r="J15" s="44" t="s">
        <v>30</v>
      </c>
    </row>
    <row r="16" spans="1:12" ht="19.8" customHeight="1" x14ac:dyDescent="0.25">
      <c r="A16" s="40">
        <v>4</v>
      </c>
      <c r="B16" s="47" t="s">
        <v>38</v>
      </c>
      <c r="C16" s="47" t="s">
        <v>39</v>
      </c>
      <c r="D16" s="48">
        <v>75.447879999999998</v>
      </c>
      <c r="E16" s="42">
        <f t="shared" si="0"/>
        <v>52.813515999999993</v>
      </c>
      <c r="F16" s="42">
        <v>92.06</v>
      </c>
      <c r="G16" s="42">
        <f t="shared" si="1"/>
        <v>27.617999999999999</v>
      </c>
      <c r="H16" s="42">
        <f t="shared" si="2"/>
        <v>80.431515999999988</v>
      </c>
      <c r="I16" s="44" t="s">
        <v>29</v>
      </c>
      <c r="J16" s="44" t="s">
        <v>30</v>
      </c>
    </row>
    <row r="17" spans="1:10" ht="19.8" customHeight="1" x14ac:dyDescent="0.25">
      <c r="A17" s="40">
        <v>5</v>
      </c>
      <c r="B17" s="41" t="s">
        <v>40</v>
      </c>
      <c r="C17" s="41" t="s">
        <v>41</v>
      </c>
      <c r="D17" s="42">
        <v>74.474940000000004</v>
      </c>
      <c r="E17" s="43">
        <f t="shared" si="0"/>
        <v>52.132458</v>
      </c>
      <c r="F17" s="42">
        <v>93.23</v>
      </c>
      <c r="G17" s="43">
        <f t="shared" si="1"/>
        <v>27.969000000000001</v>
      </c>
      <c r="H17" s="43">
        <f t="shared" si="2"/>
        <v>80.101458000000008</v>
      </c>
      <c r="I17" s="44" t="s">
        <v>29</v>
      </c>
      <c r="J17" s="44" t="s">
        <v>30</v>
      </c>
    </row>
    <row r="18" spans="1:10" ht="19.8" customHeight="1" x14ac:dyDescent="0.25">
      <c r="A18" s="40">
        <v>6</v>
      </c>
      <c r="B18" s="41" t="s">
        <v>44</v>
      </c>
      <c r="C18" s="41" t="s">
        <v>45</v>
      </c>
      <c r="D18" s="42">
        <v>81.666340000000005</v>
      </c>
      <c r="E18" s="43">
        <f t="shared" si="0"/>
        <v>57.166437999999999</v>
      </c>
      <c r="F18" s="42">
        <v>72.459999999999994</v>
      </c>
      <c r="G18" s="43">
        <f t="shared" si="1"/>
        <v>21.737999999999996</v>
      </c>
      <c r="H18" s="43">
        <f t="shared" si="2"/>
        <v>78.904437999999999</v>
      </c>
      <c r="I18" s="44" t="s">
        <v>29</v>
      </c>
      <c r="J18" s="44" t="s">
        <v>30</v>
      </c>
    </row>
    <row r="19" spans="1:10" ht="19.8" customHeight="1" x14ac:dyDescent="0.25">
      <c r="A19" s="40">
        <v>7</v>
      </c>
      <c r="B19" s="41" t="s">
        <v>46</v>
      </c>
      <c r="C19" s="41" t="s">
        <v>47</v>
      </c>
      <c r="D19" s="42">
        <v>76.893020000000007</v>
      </c>
      <c r="E19" s="43">
        <f t="shared" si="0"/>
        <v>53.825113999999999</v>
      </c>
      <c r="F19" s="42">
        <v>80.16</v>
      </c>
      <c r="G19" s="43">
        <f t="shared" si="1"/>
        <v>24.047999999999998</v>
      </c>
      <c r="H19" s="43">
        <f t="shared" si="2"/>
        <v>77.873114000000001</v>
      </c>
      <c r="I19" s="44" t="s">
        <v>29</v>
      </c>
      <c r="J19" s="44" t="s">
        <v>30</v>
      </c>
    </row>
    <row r="20" spans="1:10" ht="19.8" customHeight="1" x14ac:dyDescent="0.25">
      <c r="A20" s="40">
        <v>8</v>
      </c>
      <c r="B20" s="41" t="s">
        <v>48</v>
      </c>
      <c r="C20" s="41" t="s">
        <v>49</v>
      </c>
      <c r="D20" s="42">
        <v>74.455650000000006</v>
      </c>
      <c r="E20" s="43">
        <f t="shared" ref="E20:E26" si="3">D20*0.7</f>
        <v>52.118955</v>
      </c>
      <c r="F20" s="42">
        <v>85.76</v>
      </c>
      <c r="G20" s="43">
        <f t="shared" ref="G20:G26" si="4">F20*0.3</f>
        <v>25.728000000000002</v>
      </c>
      <c r="H20" s="43">
        <f t="shared" ref="H20:H26" si="5">E20+G20</f>
        <v>77.846955000000008</v>
      </c>
      <c r="I20" s="44" t="s">
        <v>29</v>
      </c>
      <c r="J20" s="44" t="s">
        <v>30</v>
      </c>
    </row>
    <row r="21" spans="1:10" ht="19.8" customHeight="1" x14ac:dyDescent="0.25">
      <c r="A21" s="40">
        <v>9</v>
      </c>
      <c r="B21" s="41" t="s">
        <v>50</v>
      </c>
      <c r="C21" s="41" t="s">
        <v>49</v>
      </c>
      <c r="D21" s="42">
        <v>77.184550000000002</v>
      </c>
      <c r="E21" s="43">
        <f t="shared" si="3"/>
        <v>54.029184999999998</v>
      </c>
      <c r="F21" s="42">
        <v>79</v>
      </c>
      <c r="G21" s="43">
        <f t="shared" si="4"/>
        <v>23.7</v>
      </c>
      <c r="H21" s="43">
        <f t="shared" si="5"/>
        <v>77.729185000000001</v>
      </c>
      <c r="I21" s="44" t="s">
        <v>29</v>
      </c>
      <c r="J21" s="44" t="s">
        <v>30</v>
      </c>
    </row>
    <row r="22" spans="1:10" ht="19.8" customHeight="1" x14ac:dyDescent="0.25">
      <c r="A22" s="40">
        <v>10</v>
      </c>
      <c r="B22" s="45" t="s">
        <v>51</v>
      </c>
      <c r="C22" s="45" t="s">
        <v>52</v>
      </c>
      <c r="D22" s="43">
        <v>78.851789999999994</v>
      </c>
      <c r="E22" s="43">
        <f t="shared" si="3"/>
        <v>55.196252999999992</v>
      </c>
      <c r="F22" s="43">
        <v>70.83</v>
      </c>
      <c r="G22" s="43">
        <f t="shared" si="4"/>
        <v>21.248999999999999</v>
      </c>
      <c r="H22" s="43">
        <f t="shared" si="5"/>
        <v>76.445252999999994</v>
      </c>
      <c r="I22" s="49" t="s">
        <v>29</v>
      </c>
      <c r="J22" s="49" t="s">
        <v>30</v>
      </c>
    </row>
    <row r="23" spans="1:10" ht="19.8" customHeight="1" x14ac:dyDescent="0.25">
      <c r="A23" s="40">
        <v>11</v>
      </c>
      <c r="B23" s="41" t="s">
        <v>53</v>
      </c>
      <c r="C23" s="41" t="s">
        <v>54</v>
      </c>
      <c r="D23" s="42">
        <v>75.928880000000007</v>
      </c>
      <c r="E23" s="43">
        <f t="shared" si="3"/>
        <v>53.150216</v>
      </c>
      <c r="F23" s="42">
        <v>72.23</v>
      </c>
      <c r="G23" s="43">
        <f t="shared" si="4"/>
        <v>21.669</v>
      </c>
      <c r="H23" s="43">
        <f t="shared" si="5"/>
        <v>74.819215999999997</v>
      </c>
      <c r="I23" s="44" t="s">
        <v>74</v>
      </c>
      <c r="J23" s="50" t="s">
        <v>33</v>
      </c>
    </row>
    <row r="24" spans="1:10" ht="19.8" customHeight="1" x14ac:dyDescent="0.25">
      <c r="A24" s="40">
        <v>12</v>
      </c>
      <c r="B24" s="45" t="s">
        <v>55</v>
      </c>
      <c r="C24" s="45" t="s">
        <v>56</v>
      </c>
      <c r="D24" s="43">
        <v>79.954610000000002</v>
      </c>
      <c r="E24" s="43">
        <f t="shared" si="3"/>
        <v>55.968226999999999</v>
      </c>
      <c r="F24" s="43">
        <v>90.9</v>
      </c>
      <c r="G24" s="43">
        <f t="shared" si="4"/>
        <v>27.27</v>
      </c>
      <c r="H24" s="43">
        <f t="shared" si="5"/>
        <v>83.238226999999995</v>
      </c>
      <c r="I24" s="50" t="s">
        <v>32</v>
      </c>
      <c r="J24" s="50" t="s">
        <v>33</v>
      </c>
    </row>
    <row r="25" spans="1:10" ht="19.8" customHeight="1" x14ac:dyDescent="0.25">
      <c r="A25" s="40">
        <v>13</v>
      </c>
      <c r="B25" s="45" t="s">
        <v>57</v>
      </c>
      <c r="C25" s="45" t="s">
        <v>47</v>
      </c>
      <c r="D25" s="43">
        <v>76.743560000000002</v>
      </c>
      <c r="E25" s="43">
        <f t="shared" si="3"/>
        <v>53.720492</v>
      </c>
      <c r="F25" s="43">
        <v>95.8</v>
      </c>
      <c r="G25" s="43">
        <f t="shared" si="4"/>
        <v>28.74</v>
      </c>
      <c r="H25" s="43">
        <f t="shared" si="5"/>
        <v>82.460492000000002</v>
      </c>
      <c r="I25" s="50" t="s">
        <v>32</v>
      </c>
      <c r="J25" s="50" t="s">
        <v>33</v>
      </c>
    </row>
    <row r="26" spans="1:10" ht="19.8" customHeight="1" x14ac:dyDescent="0.25">
      <c r="A26" s="40">
        <v>14</v>
      </c>
      <c r="B26" s="41" t="s">
        <v>58</v>
      </c>
      <c r="C26" s="41" t="s">
        <v>59</v>
      </c>
      <c r="D26" s="42">
        <v>76.424670000000006</v>
      </c>
      <c r="E26" s="43">
        <f t="shared" si="3"/>
        <v>53.497269000000003</v>
      </c>
      <c r="F26" s="42">
        <v>85.06</v>
      </c>
      <c r="G26" s="43">
        <f t="shared" si="4"/>
        <v>25.518000000000001</v>
      </c>
      <c r="H26" s="43">
        <f t="shared" si="5"/>
        <v>79.015269000000004</v>
      </c>
      <c r="I26" s="50" t="s">
        <v>32</v>
      </c>
      <c r="J26" s="50" t="s">
        <v>33</v>
      </c>
    </row>
    <row r="27" spans="1:10" ht="19.8" customHeight="1" x14ac:dyDescent="0.25">
      <c r="A27" s="40">
        <v>15</v>
      </c>
      <c r="B27" s="41" t="s">
        <v>60</v>
      </c>
      <c r="C27" s="41" t="s">
        <v>61</v>
      </c>
      <c r="D27" s="42">
        <v>76.544370000000001</v>
      </c>
      <c r="E27" s="43">
        <f t="shared" si="0"/>
        <v>53.581058999999996</v>
      </c>
      <c r="F27" s="42">
        <v>68.5</v>
      </c>
      <c r="G27" s="43">
        <f t="shared" si="1"/>
        <v>20.55</v>
      </c>
      <c r="H27" s="43">
        <f t="shared" si="2"/>
        <v>74.131058999999993</v>
      </c>
      <c r="I27" s="44" t="s">
        <v>74</v>
      </c>
      <c r="J27" s="50" t="s">
        <v>33</v>
      </c>
    </row>
    <row r="28" spans="1:10" ht="19.8" customHeight="1" x14ac:dyDescent="0.25">
      <c r="A28" s="40">
        <v>16</v>
      </c>
      <c r="B28" s="41" t="s">
        <v>62</v>
      </c>
      <c r="C28" s="41" t="s">
        <v>63</v>
      </c>
      <c r="D28" s="42">
        <v>73.678160000000005</v>
      </c>
      <c r="E28" s="43">
        <f t="shared" si="0"/>
        <v>51.574711999999998</v>
      </c>
      <c r="F28" s="42">
        <v>72.930000000000007</v>
      </c>
      <c r="G28" s="43">
        <f t="shared" si="1"/>
        <v>21.879000000000001</v>
      </c>
      <c r="H28" s="43">
        <f t="shared" si="2"/>
        <v>73.453711999999996</v>
      </c>
      <c r="I28" s="44" t="s">
        <v>74</v>
      </c>
      <c r="J28" s="50" t="s">
        <v>33</v>
      </c>
    </row>
    <row r="29" spans="1:10" ht="19.8" customHeight="1" x14ac:dyDescent="0.25">
      <c r="A29" s="40">
        <v>17</v>
      </c>
      <c r="B29" s="41" t="s">
        <v>64</v>
      </c>
      <c r="C29" s="41" t="s">
        <v>65</v>
      </c>
      <c r="D29" s="42">
        <v>70.791470000000004</v>
      </c>
      <c r="E29" s="43">
        <f>D29*0.7</f>
        <v>49.554029</v>
      </c>
      <c r="F29" s="42">
        <v>74.33</v>
      </c>
      <c r="G29" s="43">
        <f>F29*0.3</f>
        <v>22.298999999999999</v>
      </c>
      <c r="H29" s="43">
        <f>E29+G29</f>
        <v>71.853028999999992</v>
      </c>
      <c r="I29" s="50" t="s">
        <v>32</v>
      </c>
      <c r="J29" s="50" t="s">
        <v>33</v>
      </c>
    </row>
    <row r="30" spans="1:10" ht="19.8" customHeight="1" x14ac:dyDescent="0.25">
      <c r="A30" s="40">
        <v>18</v>
      </c>
      <c r="B30" s="45" t="s">
        <v>66</v>
      </c>
      <c r="C30" s="45" t="s">
        <v>67</v>
      </c>
      <c r="D30" s="43">
        <v>74.846379999999996</v>
      </c>
      <c r="E30" s="43">
        <f t="shared" si="0"/>
        <v>52.392465999999992</v>
      </c>
      <c r="F30" s="43">
        <v>64.53</v>
      </c>
      <c r="G30" s="43">
        <f t="shared" si="1"/>
        <v>19.358999999999998</v>
      </c>
      <c r="H30" s="43">
        <f t="shared" si="2"/>
        <v>71.751465999999994</v>
      </c>
      <c r="I30" s="44" t="s">
        <v>74</v>
      </c>
      <c r="J30" s="50" t="s">
        <v>33</v>
      </c>
    </row>
    <row r="31" spans="1:10" ht="19.8" customHeight="1" x14ac:dyDescent="0.25">
      <c r="A31" s="40">
        <v>19</v>
      </c>
      <c r="B31" s="41" t="s">
        <v>68</v>
      </c>
      <c r="C31" s="41" t="s">
        <v>69</v>
      </c>
      <c r="D31" s="42">
        <v>75.782259999999994</v>
      </c>
      <c r="E31" s="42">
        <f t="shared" si="0"/>
        <v>53.047581999999991</v>
      </c>
      <c r="F31" s="42">
        <v>61.96</v>
      </c>
      <c r="G31" s="42">
        <f t="shared" si="1"/>
        <v>18.588000000000001</v>
      </c>
      <c r="H31" s="42">
        <f t="shared" si="2"/>
        <v>71.635581999999999</v>
      </c>
      <c r="I31" s="44" t="s">
        <v>74</v>
      </c>
      <c r="J31" s="50" t="s">
        <v>33</v>
      </c>
    </row>
    <row r="32" spans="1:10" ht="19.8" customHeight="1" x14ac:dyDescent="0.25">
      <c r="A32" s="40">
        <v>20</v>
      </c>
      <c r="B32" s="41" t="s">
        <v>70</v>
      </c>
      <c r="C32" s="41" t="s">
        <v>71</v>
      </c>
      <c r="D32" s="42">
        <v>77.37903</v>
      </c>
      <c r="E32" s="42">
        <f t="shared" si="0"/>
        <v>54.165320999999999</v>
      </c>
      <c r="F32" s="42">
        <v>56.13</v>
      </c>
      <c r="G32" s="42">
        <f t="shared" si="1"/>
        <v>16.838999999999999</v>
      </c>
      <c r="H32" s="42">
        <f t="shared" si="2"/>
        <v>71.004321000000004</v>
      </c>
      <c r="I32" s="44" t="s">
        <v>74</v>
      </c>
      <c r="J32" s="50" t="s">
        <v>33</v>
      </c>
    </row>
    <row r="33" spans="1:10" ht="19.8" customHeight="1" x14ac:dyDescent="0.25">
      <c r="A33" s="40">
        <v>21</v>
      </c>
      <c r="B33" s="41" t="s">
        <v>72</v>
      </c>
      <c r="C33" s="41" t="s">
        <v>73</v>
      </c>
      <c r="D33" s="42">
        <v>71.930530000000005</v>
      </c>
      <c r="E33" s="43">
        <f t="shared" si="0"/>
        <v>50.351371</v>
      </c>
      <c r="F33" s="42">
        <v>66.400000000000006</v>
      </c>
      <c r="G33" s="43">
        <f t="shared" si="1"/>
        <v>19.920000000000002</v>
      </c>
      <c r="H33" s="43">
        <f t="shared" si="2"/>
        <v>70.271371000000002</v>
      </c>
      <c r="I33" s="50" t="s">
        <v>32</v>
      </c>
      <c r="J33" s="50" t="s">
        <v>33</v>
      </c>
    </row>
    <row r="35" spans="1:10" x14ac:dyDescent="0.25">
      <c r="B35" s="25"/>
      <c r="C35" s="25"/>
      <c r="D35" s="25"/>
      <c r="E35" s="25"/>
    </row>
    <row r="38" spans="1:10" x14ac:dyDescent="0.25">
      <c r="B38" s="51"/>
      <c r="C38" s="51"/>
      <c r="D38" s="51"/>
      <c r="E38" s="51"/>
      <c r="F38" s="51"/>
      <c r="G38" s="6"/>
    </row>
  </sheetData>
  <mergeCells count="10">
    <mergeCell ref="B35:E35"/>
    <mergeCell ref="B38:C38"/>
    <mergeCell ref="D38:F38"/>
    <mergeCell ref="H4:J4"/>
    <mergeCell ref="C4:E4"/>
    <mergeCell ref="C5:E5"/>
    <mergeCell ref="C6:E6"/>
    <mergeCell ref="C7:E7"/>
    <mergeCell ref="C8:E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Gülşen ŞİMŞEK</dc:creator>
  <cp:keywords/>
  <dc:description/>
  <cp:lastModifiedBy>Edanur KILIC</cp:lastModifiedBy>
  <cp:revision/>
  <dcterms:created xsi:type="dcterms:W3CDTF">2016-04-11T09:18:09Z</dcterms:created>
  <dcterms:modified xsi:type="dcterms:W3CDTF">2025-09-15T14:17:15Z</dcterms:modified>
  <cp:category/>
  <cp:contentStatus/>
</cp:coreProperties>
</file>