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ogusuniversitesi2013-my.sharepoint.com/personal/ekilic_dogus_edu_tr/Documents/Masaüstü/"/>
    </mc:Choice>
  </mc:AlternateContent>
  <xr:revisionPtr revIDLastSave="4" documentId="8_{E620A80C-6621-410C-A26D-0371D9E5C794}" xr6:coauthVersionLast="47" xr6:coauthVersionMax="47" xr10:uidLastSave="{97346568-C519-4E59-ACD8-D49B26004A5B}"/>
  <bookViews>
    <workbookView xWindow="-108" yWindow="-108" windowWidth="23256" windowHeight="12456" tabRatio="903" xr2:uid="{00000000-000D-0000-FFFF-FFFF00000000}"/>
  </bookViews>
  <sheets>
    <sheet name="YILDIZL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4" l="1"/>
  <c r="E38" i="14"/>
  <c r="H38" i="14" s="1"/>
  <c r="H37" i="14"/>
  <c r="G37" i="14"/>
  <c r="E37" i="14"/>
  <c r="G36" i="14"/>
  <c r="H36" i="14" s="1"/>
  <c r="E36" i="14"/>
  <c r="G35" i="14"/>
  <c r="E35" i="14"/>
  <c r="H35" i="14" s="1"/>
  <c r="H34" i="14"/>
  <c r="G34" i="14"/>
  <c r="E34" i="14"/>
  <c r="H33" i="14"/>
  <c r="G33" i="14"/>
  <c r="E33" i="14"/>
  <c r="G32" i="14"/>
  <c r="E32" i="14"/>
  <c r="H32" i="14" s="1"/>
  <c r="G31" i="14"/>
  <c r="E31" i="14"/>
  <c r="H31" i="14" s="1"/>
  <c r="G30" i="14"/>
  <c r="E30" i="14"/>
  <c r="H30" i="14" s="1"/>
  <c r="G29" i="14"/>
  <c r="H29" i="14" s="1"/>
  <c r="E29" i="14"/>
  <c r="G28" i="14"/>
  <c r="H28" i="14" s="1"/>
  <c r="E28" i="14"/>
  <c r="G27" i="14"/>
  <c r="E27" i="14"/>
  <c r="H27" i="14" s="1"/>
  <c r="H26" i="14"/>
  <c r="G26" i="14"/>
  <c r="E26" i="14"/>
  <c r="H25" i="14"/>
  <c r="G25" i="14"/>
  <c r="E25" i="14"/>
  <c r="G24" i="14"/>
  <c r="E24" i="14"/>
  <c r="H24" i="14" s="1"/>
  <c r="G23" i="14"/>
  <c r="E23" i="14"/>
  <c r="H23" i="14" s="1"/>
  <c r="G22" i="14"/>
  <c r="E22" i="14"/>
  <c r="H22" i="14" s="1"/>
  <c r="G21" i="14"/>
  <c r="H21" i="14" s="1"/>
  <c r="E21" i="14"/>
  <c r="G20" i="14"/>
  <c r="H20" i="14" s="1"/>
  <c r="E20" i="14"/>
  <c r="G19" i="14"/>
  <c r="E19" i="14"/>
  <c r="H19" i="14" s="1"/>
  <c r="H18" i="14"/>
  <c r="G18" i="14"/>
  <c r="E18" i="14"/>
  <c r="H17" i="14"/>
  <c r="G17" i="14"/>
  <c r="E17" i="14"/>
  <c r="G16" i="14"/>
  <c r="E16" i="14"/>
  <c r="H16" i="14" s="1"/>
  <c r="G15" i="14"/>
  <c r="E15" i="14"/>
  <c r="H15" i="14" s="1"/>
  <c r="G14" i="14"/>
  <c r="E14" i="14"/>
  <c r="H14" i="14" s="1"/>
  <c r="G13" i="14"/>
  <c r="H13" i="14" s="1"/>
  <c r="E13" i="14"/>
</calcChain>
</file>

<file path=xl/sharedStrings.xml><?xml version="1.0" encoding="utf-8"?>
<sst xmlns="http://schemas.openxmlformats.org/spreadsheetml/2006/main" count="134" uniqueCount="83">
  <si>
    <t>ÖĞRETİM GÖREVLİSİ ÖN DEĞERLENDİRME TABLOSU</t>
  </si>
  <si>
    <t>Üniversite:</t>
  </si>
  <si>
    <t>DOĞUŞ ÜNİVERSİTESİ</t>
  </si>
  <si>
    <t xml:space="preserve">İlan no: </t>
  </si>
  <si>
    <t>Fakülte:</t>
  </si>
  <si>
    <t>Meslek Yüksekokulu</t>
  </si>
  <si>
    <t>İlan Tarihi:</t>
  </si>
  <si>
    <t xml:space="preserve">Sınav Tarihi: </t>
  </si>
  <si>
    <t>Program:</t>
  </si>
  <si>
    <t>Son Başvuru Tarihi:</t>
  </si>
  <si>
    <t>Sonuç Açıklama Tarihi:</t>
  </si>
  <si>
    <t xml:space="preserve">Kadro Sayısı: </t>
  </si>
  <si>
    <t>Ön Değerlendirme Tarihi:</t>
  </si>
  <si>
    <t>Sınav Yeri</t>
  </si>
  <si>
    <t>Dudullu Yerleşkesi</t>
  </si>
  <si>
    <t>Kadro:</t>
  </si>
  <si>
    <t>Öğretim Görevlisi</t>
  </si>
  <si>
    <t>Sınav Salonu:                                          Sınav Saati</t>
  </si>
  <si>
    <t>Sıra No</t>
  </si>
  <si>
    <t xml:space="preserve">Adı </t>
  </si>
  <si>
    <t>Soyadı</t>
  </si>
  <si>
    <t>ALES Puanı</t>
  </si>
  <si>
    <t>ALES Puanı %70</t>
  </si>
  <si>
    <t>Lisans Mezuniyet Notu</t>
  </si>
  <si>
    <t>Lisans Mezuniyet Puanı %30</t>
  </si>
  <si>
    <t xml:space="preserve"> Toplam Puan</t>
  </si>
  <si>
    <t>Açıklama</t>
  </si>
  <si>
    <t>Sınava Girme Durumu</t>
  </si>
  <si>
    <t>Patoloji Laboratuvar Teknikleri</t>
  </si>
  <si>
    <t>İlan Şartını Sağlamamaktadır.</t>
  </si>
  <si>
    <t>Hak Kazanmadı</t>
  </si>
  <si>
    <t>Uygun</t>
  </si>
  <si>
    <t>Hak Kazandı</t>
  </si>
  <si>
    <t>D-148 - 13:00</t>
  </si>
  <si>
    <t>Ha***</t>
  </si>
  <si>
    <t>ÇA****</t>
  </si>
  <si>
    <t>Ay***</t>
  </si>
  <si>
    <t>KA*******</t>
  </si>
  <si>
    <t>Mu***** Sa**</t>
  </si>
  <si>
    <t>AT****</t>
  </si>
  <si>
    <t>Zü*****</t>
  </si>
  <si>
    <t>SE*****</t>
  </si>
  <si>
    <t>Se**</t>
  </si>
  <si>
    <t>GE** Şİ****</t>
  </si>
  <si>
    <t>Ne****</t>
  </si>
  <si>
    <t>GÜ***</t>
  </si>
  <si>
    <t>Me****</t>
  </si>
  <si>
    <t>ÖZ***</t>
  </si>
  <si>
    <t>Ev**</t>
  </si>
  <si>
    <t>As*****</t>
  </si>
  <si>
    <t>AK***</t>
  </si>
  <si>
    <t>Ce****</t>
  </si>
  <si>
    <t>KÜ*********</t>
  </si>
  <si>
    <t>Me***</t>
  </si>
  <si>
    <t>Gİ*****</t>
  </si>
  <si>
    <t>Er***</t>
  </si>
  <si>
    <t>UL****</t>
  </si>
  <si>
    <t>Al* Ey**</t>
  </si>
  <si>
    <t>HA*******</t>
  </si>
  <si>
    <t>Bu** Nu*</t>
  </si>
  <si>
    <t>KA***********</t>
  </si>
  <si>
    <t>İl***</t>
  </si>
  <si>
    <t>AK**</t>
  </si>
  <si>
    <t>Ka***</t>
  </si>
  <si>
    <t>ÇA***</t>
  </si>
  <si>
    <t>Al****</t>
  </si>
  <si>
    <t>Se***</t>
  </si>
  <si>
    <t>YA****</t>
  </si>
  <si>
    <t xml:space="preserve">Du**** Bu*** </t>
  </si>
  <si>
    <t>DE*******</t>
  </si>
  <si>
    <t>Bu***</t>
  </si>
  <si>
    <t>TO***</t>
  </si>
  <si>
    <t>Ba***</t>
  </si>
  <si>
    <t>AV**</t>
  </si>
  <si>
    <t>DE***</t>
  </si>
  <si>
    <t>KI*********</t>
  </si>
  <si>
    <t>Nu***</t>
  </si>
  <si>
    <t>YE******</t>
  </si>
  <si>
    <t>Le***</t>
  </si>
  <si>
    <t>KI****</t>
  </si>
  <si>
    <t>Şİ***</t>
  </si>
  <si>
    <t>Ga***</t>
  </si>
  <si>
    <t>Yönetmeliğin 10 MD/1 bendine göre kontenjan sayısı aşımı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</si>
</sst>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/>
    <xf numFmtId="2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484A-DB1B-44FA-B169-2E6E2D82E0C1}">
  <dimension ref="A2:AI44"/>
  <sheetViews>
    <sheetView tabSelected="1" zoomScale="91" zoomScaleNormal="91" workbookViewId="0">
      <selection activeCell="F11" sqref="F11"/>
    </sheetView>
  </sheetViews>
  <sheetFormatPr defaultColWidth="9.109375" defaultRowHeight="13.2" x14ac:dyDescent="0.25"/>
  <cols>
    <col min="1" max="1" width="7.33203125" style="1" bestFit="1" customWidth="1"/>
    <col min="2" max="2" width="16.33203125" style="1" customWidth="1"/>
    <col min="3" max="3" width="25.6640625" style="1" customWidth="1"/>
    <col min="4" max="4" width="11.6640625" style="1" customWidth="1"/>
    <col min="5" max="5" width="11.6640625" style="54" customWidth="1"/>
    <col min="6" max="6" width="26.21875" style="1" customWidth="1"/>
    <col min="7" max="7" width="36.5546875" style="1" bestFit="1" customWidth="1"/>
    <col min="8" max="8" width="15.109375" style="1" customWidth="1"/>
    <col min="9" max="9" width="47.33203125" style="1" customWidth="1"/>
    <col min="10" max="10" width="19.44140625" style="1" customWidth="1"/>
    <col min="11" max="16384" width="9.109375" style="1"/>
  </cols>
  <sheetData>
    <row r="2" spans="1:10" x14ac:dyDescent="0.25">
      <c r="F2" s="13" t="s">
        <v>0</v>
      </c>
      <c r="G2" s="13"/>
      <c r="H2" s="13"/>
      <c r="I2" s="13"/>
      <c r="J2" s="13"/>
    </row>
    <row r="3" spans="1:10" ht="13.8" thickBot="1" x14ac:dyDescent="0.3">
      <c r="A3" s="34"/>
      <c r="B3" s="34"/>
      <c r="C3" s="34"/>
      <c r="D3" s="34"/>
      <c r="E3" s="55"/>
      <c r="F3" s="34"/>
      <c r="G3" s="34"/>
      <c r="H3" s="34"/>
      <c r="I3" s="34"/>
      <c r="J3" s="34"/>
    </row>
    <row r="4" spans="1:10" ht="14.4" customHeight="1" x14ac:dyDescent="0.25">
      <c r="B4" s="2" t="s">
        <v>1</v>
      </c>
      <c r="C4" s="26" t="s">
        <v>2</v>
      </c>
      <c r="D4" s="26"/>
      <c r="E4" s="27"/>
      <c r="G4" s="3" t="s">
        <v>3</v>
      </c>
      <c r="H4" s="23">
        <v>32999</v>
      </c>
      <c r="I4" s="24"/>
      <c r="J4" s="25"/>
    </row>
    <row r="5" spans="1:10" ht="14.4" customHeight="1" x14ac:dyDescent="0.25">
      <c r="B5" s="4" t="s">
        <v>4</v>
      </c>
      <c r="C5" s="28" t="s">
        <v>5</v>
      </c>
      <c r="D5" s="28"/>
      <c r="E5" s="29"/>
      <c r="G5" s="5" t="s">
        <v>6</v>
      </c>
      <c r="H5" s="6">
        <v>45896</v>
      </c>
      <c r="I5" s="7" t="s">
        <v>7</v>
      </c>
      <c r="J5" s="19">
        <v>45917</v>
      </c>
    </row>
    <row r="6" spans="1:10" ht="13.2" customHeight="1" x14ac:dyDescent="0.25">
      <c r="B6" s="4" t="s">
        <v>8</v>
      </c>
      <c r="C6" s="28" t="s">
        <v>28</v>
      </c>
      <c r="D6" s="28"/>
      <c r="E6" s="29"/>
      <c r="G6" s="5" t="s">
        <v>9</v>
      </c>
      <c r="H6" s="6">
        <v>45911</v>
      </c>
      <c r="I6" s="7" t="s">
        <v>10</v>
      </c>
      <c r="J6" s="19">
        <v>45919</v>
      </c>
    </row>
    <row r="7" spans="1:10" ht="33" customHeight="1" thickBot="1" x14ac:dyDescent="0.3">
      <c r="B7" s="4" t="s">
        <v>11</v>
      </c>
      <c r="C7" s="28">
        <v>1</v>
      </c>
      <c r="D7" s="28"/>
      <c r="E7" s="29"/>
      <c r="G7" s="8" t="s">
        <v>12</v>
      </c>
      <c r="H7" s="9">
        <v>45915</v>
      </c>
      <c r="I7" s="10" t="s">
        <v>13</v>
      </c>
      <c r="J7" s="20" t="s">
        <v>14</v>
      </c>
    </row>
    <row r="8" spans="1:10" ht="26.4" customHeight="1" thickBot="1" x14ac:dyDescent="0.3">
      <c r="B8" s="11" t="s">
        <v>15</v>
      </c>
      <c r="C8" s="30" t="s">
        <v>16</v>
      </c>
      <c r="D8" s="30"/>
      <c r="E8" s="31"/>
      <c r="G8" s="32"/>
      <c r="H8" s="33"/>
      <c r="I8" s="12" t="s">
        <v>17</v>
      </c>
      <c r="J8" s="21" t="s">
        <v>33</v>
      </c>
    </row>
    <row r="9" spans="1:10" ht="15" customHeight="1" x14ac:dyDescent="0.25">
      <c r="B9" s="13"/>
      <c r="C9" s="14"/>
      <c r="D9" s="14"/>
      <c r="E9" s="56"/>
      <c r="F9" s="15"/>
      <c r="G9" s="15"/>
      <c r="H9" s="15"/>
      <c r="I9" s="16"/>
      <c r="J9" s="17"/>
    </row>
    <row r="10" spans="1:10" ht="15" customHeight="1" x14ac:dyDescent="0.25">
      <c r="B10" s="13"/>
      <c r="C10" s="14"/>
      <c r="D10" s="14"/>
      <c r="E10" s="56"/>
      <c r="F10" s="15"/>
      <c r="G10" s="15"/>
      <c r="H10" s="15"/>
      <c r="I10" s="16"/>
      <c r="J10" s="17"/>
    </row>
    <row r="11" spans="1:10" x14ac:dyDescent="0.25">
      <c r="B11" s="13"/>
      <c r="C11" s="14"/>
      <c r="D11" s="14"/>
      <c r="E11" s="56"/>
      <c r="F11" s="15"/>
      <c r="G11" s="15"/>
      <c r="H11" s="15"/>
      <c r="I11" s="16"/>
      <c r="J11" s="16"/>
    </row>
    <row r="12" spans="1:10" ht="35.25" customHeight="1" x14ac:dyDescent="0.25">
      <c r="A12" s="35" t="s">
        <v>18</v>
      </c>
      <c r="B12" s="35" t="s">
        <v>19</v>
      </c>
      <c r="C12" s="35" t="s">
        <v>20</v>
      </c>
      <c r="D12" s="36" t="s">
        <v>21</v>
      </c>
      <c r="E12" s="36" t="s">
        <v>22</v>
      </c>
      <c r="F12" s="18" t="s">
        <v>23</v>
      </c>
      <c r="G12" s="18" t="s">
        <v>24</v>
      </c>
      <c r="H12" s="36" t="s">
        <v>25</v>
      </c>
      <c r="I12" s="18" t="s">
        <v>26</v>
      </c>
      <c r="J12" s="18" t="s">
        <v>27</v>
      </c>
    </row>
    <row r="13" spans="1:10" ht="22.2" customHeight="1" x14ac:dyDescent="0.25">
      <c r="A13" s="37">
        <v>1</v>
      </c>
      <c r="B13" s="38" t="s">
        <v>34</v>
      </c>
      <c r="C13" s="38" t="s">
        <v>35</v>
      </c>
      <c r="D13" s="39">
        <v>91.118089999999995</v>
      </c>
      <c r="E13" s="39">
        <f t="shared" ref="E13:E38" si="0">D13*0.7</f>
        <v>63.782662999999992</v>
      </c>
      <c r="F13" s="39">
        <v>84.13</v>
      </c>
      <c r="G13" s="39">
        <f t="shared" ref="G13:G38" si="1">F13*0.3</f>
        <v>25.238999999999997</v>
      </c>
      <c r="H13" s="39">
        <f t="shared" ref="H13:H38" si="2">E13+G13</f>
        <v>89.02166299999999</v>
      </c>
      <c r="I13" s="40" t="s">
        <v>31</v>
      </c>
      <c r="J13" s="40" t="s">
        <v>32</v>
      </c>
    </row>
    <row r="14" spans="1:10" ht="22.2" customHeight="1" x14ac:dyDescent="0.25">
      <c r="A14" s="37">
        <v>2</v>
      </c>
      <c r="B14" s="38" t="s">
        <v>36</v>
      </c>
      <c r="C14" s="38" t="s">
        <v>37</v>
      </c>
      <c r="D14" s="39">
        <v>84.435149999999993</v>
      </c>
      <c r="E14" s="39">
        <f t="shared" si="0"/>
        <v>59.104604999999992</v>
      </c>
      <c r="F14" s="39">
        <v>78.760000000000005</v>
      </c>
      <c r="G14" s="39">
        <f t="shared" si="1"/>
        <v>23.628</v>
      </c>
      <c r="H14" s="39">
        <f t="shared" si="2"/>
        <v>82.732604999999992</v>
      </c>
      <c r="I14" s="40" t="s">
        <v>31</v>
      </c>
      <c r="J14" s="40" t="s">
        <v>32</v>
      </c>
    </row>
    <row r="15" spans="1:10" ht="22.2" customHeight="1" x14ac:dyDescent="0.25">
      <c r="A15" s="37">
        <v>3</v>
      </c>
      <c r="B15" s="38" t="s">
        <v>81</v>
      </c>
      <c r="C15" s="38" t="s">
        <v>39</v>
      </c>
      <c r="D15" s="39">
        <v>83.206289999999996</v>
      </c>
      <c r="E15" s="39">
        <f t="shared" si="0"/>
        <v>58.244402999999991</v>
      </c>
      <c r="F15" s="39">
        <v>75.5</v>
      </c>
      <c r="G15" s="39">
        <f t="shared" si="1"/>
        <v>22.65</v>
      </c>
      <c r="H15" s="39">
        <f t="shared" si="2"/>
        <v>80.894402999999983</v>
      </c>
      <c r="I15" s="40" t="s">
        <v>31</v>
      </c>
      <c r="J15" s="40" t="s">
        <v>32</v>
      </c>
    </row>
    <row r="16" spans="1:10" ht="22.2" customHeight="1" x14ac:dyDescent="0.25">
      <c r="A16" s="37">
        <v>4</v>
      </c>
      <c r="B16" s="38" t="s">
        <v>38</v>
      </c>
      <c r="C16" s="38" t="s">
        <v>39</v>
      </c>
      <c r="D16" s="39">
        <v>86.152360000000002</v>
      </c>
      <c r="E16" s="39">
        <f t="shared" si="0"/>
        <v>60.306652</v>
      </c>
      <c r="F16" s="39">
        <v>67.33</v>
      </c>
      <c r="G16" s="39">
        <f t="shared" si="1"/>
        <v>20.198999999999998</v>
      </c>
      <c r="H16" s="39">
        <f t="shared" si="2"/>
        <v>80.505651999999998</v>
      </c>
      <c r="I16" s="40" t="s">
        <v>31</v>
      </c>
      <c r="J16" s="40" t="s">
        <v>32</v>
      </c>
    </row>
    <row r="17" spans="1:35" s="41" customFormat="1" ht="22.2" customHeight="1" x14ac:dyDescent="0.3">
      <c r="A17" s="37">
        <v>5</v>
      </c>
      <c r="B17" s="38" t="s">
        <v>40</v>
      </c>
      <c r="C17" s="38" t="s">
        <v>41</v>
      </c>
      <c r="D17" s="39">
        <v>75.447879999999998</v>
      </c>
      <c r="E17" s="42">
        <f>D17*0.7</f>
        <v>52.813515999999993</v>
      </c>
      <c r="F17" s="41">
        <v>92.06</v>
      </c>
      <c r="G17" s="41">
        <f>F17*0.3</f>
        <v>27.617999999999999</v>
      </c>
      <c r="H17" s="42">
        <f>E17+G17</f>
        <v>80.431515999999988</v>
      </c>
      <c r="I17" s="40" t="s">
        <v>31</v>
      </c>
      <c r="J17" s="40" t="s">
        <v>32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</row>
    <row r="18" spans="1:35" ht="22.2" customHeight="1" x14ac:dyDescent="0.25">
      <c r="A18" s="37">
        <v>6</v>
      </c>
      <c r="B18" s="38" t="s">
        <v>42</v>
      </c>
      <c r="C18" s="38" t="s">
        <v>43</v>
      </c>
      <c r="D18" s="39">
        <v>74.474940000000004</v>
      </c>
      <c r="E18" s="39">
        <f t="shared" si="0"/>
        <v>52.132458</v>
      </c>
      <c r="F18" s="39">
        <v>93.23</v>
      </c>
      <c r="G18" s="39">
        <f t="shared" si="1"/>
        <v>27.969000000000001</v>
      </c>
      <c r="H18" s="39">
        <f t="shared" si="2"/>
        <v>80.101458000000008</v>
      </c>
      <c r="I18" s="40" t="s">
        <v>31</v>
      </c>
      <c r="J18" s="40" t="s">
        <v>32</v>
      </c>
    </row>
    <row r="19" spans="1:35" ht="22.2" customHeight="1" x14ac:dyDescent="0.25">
      <c r="A19" s="37">
        <v>7</v>
      </c>
      <c r="B19" s="38" t="s">
        <v>68</v>
      </c>
      <c r="C19" s="38" t="s">
        <v>69</v>
      </c>
      <c r="D19" s="39">
        <v>78.998040000000003</v>
      </c>
      <c r="E19" s="39">
        <f t="shared" si="0"/>
        <v>55.298628000000001</v>
      </c>
      <c r="F19" s="39">
        <v>80.400000000000006</v>
      </c>
      <c r="G19" s="39">
        <f t="shared" si="1"/>
        <v>24.12</v>
      </c>
      <c r="H19" s="39">
        <f t="shared" si="2"/>
        <v>79.418627999999998</v>
      </c>
      <c r="I19" s="40" t="s">
        <v>31</v>
      </c>
      <c r="J19" s="40" t="s">
        <v>32</v>
      </c>
    </row>
    <row r="20" spans="1:35" ht="22.2" customHeight="1" x14ac:dyDescent="0.25">
      <c r="A20" s="37">
        <v>8</v>
      </c>
      <c r="B20" s="38" t="s">
        <v>44</v>
      </c>
      <c r="C20" s="38" t="s">
        <v>45</v>
      </c>
      <c r="D20" s="39">
        <v>81.240459999999999</v>
      </c>
      <c r="E20" s="39">
        <f t="shared" si="0"/>
        <v>56.868321999999992</v>
      </c>
      <c r="F20" s="39">
        <v>73.86</v>
      </c>
      <c r="G20" s="39">
        <f t="shared" si="1"/>
        <v>22.157999999999998</v>
      </c>
      <c r="H20" s="39">
        <f t="shared" si="2"/>
        <v>79.026321999999993</v>
      </c>
      <c r="I20" s="40" t="s">
        <v>31</v>
      </c>
      <c r="J20" s="40" t="s">
        <v>32</v>
      </c>
    </row>
    <row r="21" spans="1:35" ht="22.2" customHeight="1" x14ac:dyDescent="0.25">
      <c r="A21" s="37">
        <v>9</v>
      </c>
      <c r="B21" s="38" t="s">
        <v>46</v>
      </c>
      <c r="C21" s="38" t="s">
        <v>47</v>
      </c>
      <c r="D21" s="39">
        <v>81.666340000000005</v>
      </c>
      <c r="E21" s="39">
        <f t="shared" si="0"/>
        <v>57.166437999999999</v>
      </c>
      <c r="F21" s="39">
        <v>72.459999999999994</v>
      </c>
      <c r="G21" s="39">
        <f t="shared" si="1"/>
        <v>21.737999999999996</v>
      </c>
      <c r="H21" s="39">
        <f t="shared" si="2"/>
        <v>78.904437999999999</v>
      </c>
      <c r="I21" s="40" t="s">
        <v>31</v>
      </c>
      <c r="J21" s="40" t="s">
        <v>32</v>
      </c>
    </row>
    <row r="22" spans="1:35" ht="22.2" customHeight="1" x14ac:dyDescent="0.25">
      <c r="A22" s="37">
        <v>10</v>
      </c>
      <c r="B22" s="38" t="s">
        <v>70</v>
      </c>
      <c r="C22" s="38" t="s">
        <v>71</v>
      </c>
      <c r="D22" s="39">
        <v>79.668760000000006</v>
      </c>
      <c r="E22" s="39">
        <f t="shared" si="0"/>
        <v>55.768132000000001</v>
      </c>
      <c r="F22" s="39">
        <v>76.900000000000006</v>
      </c>
      <c r="G22" s="39">
        <f t="shared" si="1"/>
        <v>23.07</v>
      </c>
      <c r="H22" s="39">
        <f t="shared" si="2"/>
        <v>78.838132000000002</v>
      </c>
      <c r="I22" s="40" t="s">
        <v>31</v>
      </c>
      <c r="J22" s="40" t="s">
        <v>32</v>
      </c>
    </row>
    <row r="23" spans="1:35" ht="22.2" customHeight="1" x14ac:dyDescent="0.25">
      <c r="A23" s="37">
        <v>11</v>
      </c>
      <c r="B23" s="38" t="s">
        <v>66</v>
      </c>
      <c r="C23" s="38" t="s">
        <v>67</v>
      </c>
      <c r="D23" s="39">
        <v>76.893020000000007</v>
      </c>
      <c r="E23" s="39">
        <f t="shared" si="0"/>
        <v>53.825113999999999</v>
      </c>
      <c r="F23" s="39">
        <v>80.16</v>
      </c>
      <c r="G23" s="39">
        <f t="shared" si="1"/>
        <v>24.047999999999998</v>
      </c>
      <c r="H23" s="39">
        <f t="shared" si="2"/>
        <v>77.873114000000001</v>
      </c>
      <c r="I23" s="43" t="s">
        <v>82</v>
      </c>
      <c r="J23" s="40" t="s">
        <v>30</v>
      </c>
    </row>
    <row r="24" spans="1:35" ht="22.2" customHeight="1" x14ac:dyDescent="0.25">
      <c r="A24" s="37">
        <v>12</v>
      </c>
      <c r="B24" s="38" t="s">
        <v>65</v>
      </c>
      <c r="C24" s="38" t="s">
        <v>64</v>
      </c>
      <c r="D24" s="39">
        <v>74.455650000000006</v>
      </c>
      <c r="E24" s="39">
        <f t="shared" si="0"/>
        <v>52.118955</v>
      </c>
      <c r="F24" s="39">
        <v>85.76</v>
      </c>
      <c r="G24" s="39">
        <f t="shared" si="1"/>
        <v>25.728000000000002</v>
      </c>
      <c r="H24" s="39">
        <f t="shared" si="2"/>
        <v>77.846955000000008</v>
      </c>
      <c r="I24" s="43" t="s">
        <v>82</v>
      </c>
      <c r="J24" s="40" t="s">
        <v>30</v>
      </c>
    </row>
    <row r="25" spans="1:35" ht="22.2" customHeight="1" x14ac:dyDescent="0.25">
      <c r="A25" s="37">
        <v>13</v>
      </c>
      <c r="B25" s="38" t="s">
        <v>63</v>
      </c>
      <c r="C25" s="38" t="s">
        <v>64</v>
      </c>
      <c r="D25" s="39">
        <v>77.184550000000002</v>
      </c>
      <c r="E25" s="39">
        <f t="shared" si="0"/>
        <v>54.029184999999998</v>
      </c>
      <c r="F25" s="39">
        <v>79</v>
      </c>
      <c r="G25" s="39">
        <f t="shared" si="1"/>
        <v>23.7</v>
      </c>
      <c r="H25" s="39">
        <f t="shared" si="2"/>
        <v>77.729185000000001</v>
      </c>
      <c r="I25" s="43" t="s">
        <v>82</v>
      </c>
      <c r="J25" s="40" t="s">
        <v>30</v>
      </c>
    </row>
    <row r="26" spans="1:35" s="44" customFormat="1" ht="19.8" customHeight="1" x14ac:dyDescent="0.25">
      <c r="A26" s="37">
        <v>14</v>
      </c>
      <c r="B26" s="38" t="s">
        <v>59</v>
      </c>
      <c r="C26" s="38" t="s">
        <v>60</v>
      </c>
      <c r="D26" s="39">
        <v>72.561959999999999</v>
      </c>
      <c r="E26" s="39">
        <f>D26*0.7</f>
        <v>50.793371999999998</v>
      </c>
      <c r="F26" s="39">
        <v>87.86</v>
      </c>
      <c r="G26" s="39">
        <f>F26*0.3</f>
        <v>26.358000000000001</v>
      </c>
      <c r="H26" s="39">
        <f>E26+G26</f>
        <v>77.151371999999995</v>
      </c>
      <c r="I26" s="40" t="s">
        <v>29</v>
      </c>
      <c r="J26" s="40" t="s">
        <v>30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s="44" customFormat="1" ht="18" customHeight="1" x14ac:dyDescent="0.25">
      <c r="A27" s="37">
        <v>15</v>
      </c>
      <c r="B27" s="38" t="s">
        <v>61</v>
      </c>
      <c r="C27" s="38" t="s">
        <v>62</v>
      </c>
      <c r="D27" s="39">
        <v>71.991259999999997</v>
      </c>
      <c r="E27" s="39">
        <f>D27*0.7</f>
        <v>50.393881999999998</v>
      </c>
      <c r="F27" s="39">
        <v>88.8</v>
      </c>
      <c r="G27" s="39">
        <f>F27*0.3</f>
        <v>26.639999999999997</v>
      </c>
      <c r="H27" s="39">
        <f>E27+G27</f>
        <v>77.033881999999991</v>
      </c>
      <c r="I27" s="43" t="s">
        <v>82</v>
      </c>
      <c r="J27" s="40" t="s">
        <v>30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22.2" customHeight="1" x14ac:dyDescent="0.25">
      <c r="A28" s="37">
        <v>16</v>
      </c>
      <c r="B28" s="38" t="s">
        <v>72</v>
      </c>
      <c r="C28" s="38" t="s">
        <v>73</v>
      </c>
      <c r="D28" s="39">
        <v>74.684870000000004</v>
      </c>
      <c r="E28" s="39">
        <f t="shared" si="0"/>
        <v>52.279409000000001</v>
      </c>
      <c r="F28" s="39">
        <v>82.03</v>
      </c>
      <c r="G28" s="39">
        <f t="shared" si="1"/>
        <v>24.608999999999998</v>
      </c>
      <c r="H28" s="39">
        <f t="shared" si="2"/>
        <v>76.888408999999996</v>
      </c>
      <c r="I28" s="43" t="s">
        <v>82</v>
      </c>
      <c r="J28" s="40" t="s">
        <v>30</v>
      </c>
    </row>
    <row r="29" spans="1:35" ht="22.2" customHeight="1" x14ac:dyDescent="0.25">
      <c r="A29" s="37">
        <v>17</v>
      </c>
      <c r="B29" s="45" t="s">
        <v>49</v>
      </c>
      <c r="C29" s="45" t="s">
        <v>50</v>
      </c>
      <c r="D29" s="39">
        <v>72.557910000000007</v>
      </c>
      <c r="E29" s="39">
        <f t="shared" si="0"/>
        <v>50.790537</v>
      </c>
      <c r="F29" s="39">
        <v>86.93</v>
      </c>
      <c r="G29" s="39">
        <f t="shared" si="1"/>
        <v>26.079000000000001</v>
      </c>
      <c r="H29" s="39">
        <f t="shared" si="2"/>
        <v>76.869537000000008</v>
      </c>
      <c r="I29" s="43" t="s">
        <v>82</v>
      </c>
      <c r="J29" s="40" t="s">
        <v>30</v>
      </c>
    </row>
    <row r="30" spans="1:35" ht="22.2" customHeight="1" x14ac:dyDescent="0.25">
      <c r="A30" s="37">
        <v>18</v>
      </c>
      <c r="B30" s="45" t="s">
        <v>48</v>
      </c>
      <c r="C30" s="45" t="s">
        <v>45</v>
      </c>
      <c r="D30" s="39">
        <v>75.928880000000007</v>
      </c>
      <c r="E30" s="39">
        <f t="shared" si="0"/>
        <v>53.150216</v>
      </c>
      <c r="F30" s="39">
        <v>72.23</v>
      </c>
      <c r="G30" s="39">
        <f t="shared" si="1"/>
        <v>21.669</v>
      </c>
      <c r="H30" s="39">
        <f t="shared" si="2"/>
        <v>74.819215999999997</v>
      </c>
      <c r="I30" s="43" t="s">
        <v>82</v>
      </c>
      <c r="J30" s="40" t="s">
        <v>30</v>
      </c>
    </row>
    <row r="31" spans="1:35" ht="22.2" customHeight="1" x14ac:dyDescent="0.25">
      <c r="A31" s="37">
        <v>19</v>
      </c>
      <c r="B31" s="45" t="s">
        <v>53</v>
      </c>
      <c r="C31" s="45" t="s">
        <v>54</v>
      </c>
      <c r="D31" s="39">
        <v>73.678160000000005</v>
      </c>
      <c r="E31" s="39">
        <f t="shared" si="0"/>
        <v>51.574711999999998</v>
      </c>
      <c r="F31" s="39">
        <v>72.930000000000007</v>
      </c>
      <c r="G31" s="39">
        <f t="shared" si="1"/>
        <v>21.879000000000001</v>
      </c>
      <c r="H31" s="39">
        <f t="shared" si="2"/>
        <v>73.453711999999996</v>
      </c>
      <c r="I31" s="43" t="s">
        <v>82</v>
      </c>
      <c r="J31" s="40" t="s">
        <v>30</v>
      </c>
    </row>
    <row r="32" spans="1:35" s="44" customFormat="1" ht="22.2" customHeight="1" x14ac:dyDescent="0.25">
      <c r="A32" s="37">
        <v>20</v>
      </c>
      <c r="B32" s="45" t="s">
        <v>51</v>
      </c>
      <c r="C32" s="45" t="s">
        <v>52</v>
      </c>
      <c r="D32" s="39">
        <v>74.846379999999996</v>
      </c>
      <c r="E32" s="39">
        <f>D32*0.7</f>
        <v>52.392465999999992</v>
      </c>
      <c r="F32" s="39">
        <v>64.53</v>
      </c>
      <c r="G32" s="39">
        <f>F32*0.3</f>
        <v>19.358999999999998</v>
      </c>
      <c r="H32" s="39">
        <f>E32+G32</f>
        <v>71.751465999999994</v>
      </c>
      <c r="I32" s="43" t="s">
        <v>82</v>
      </c>
      <c r="J32" s="40" t="s">
        <v>30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22.2" customHeight="1" x14ac:dyDescent="0.25">
      <c r="A33" s="37">
        <v>21</v>
      </c>
      <c r="B33" s="46" t="s">
        <v>74</v>
      </c>
      <c r="C33" s="46" t="s">
        <v>75</v>
      </c>
      <c r="D33" s="42">
        <v>77.37903</v>
      </c>
      <c r="E33" s="42">
        <f>D33*0.7</f>
        <v>54.165320999999999</v>
      </c>
      <c r="F33" s="41">
        <v>56.13</v>
      </c>
      <c r="G33" s="42">
        <f>F33*0.3</f>
        <v>16.838999999999999</v>
      </c>
      <c r="H33" s="42">
        <f>E33+G33</f>
        <v>71.004321000000004</v>
      </c>
      <c r="I33" s="43" t="s">
        <v>82</v>
      </c>
      <c r="J33" s="40" t="s">
        <v>30</v>
      </c>
    </row>
    <row r="34" spans="1:35" ht="22.2" customHeight="1" x14ac:dyDescent="0.25">
      <c r="A34" s="37">
        <v>22</v>
      </c>
      <c r="B34" s="45" t="s">
        <v>55</v>
      </c>
      <c r="C34" s="45" t="s">
        <v>56</v>
      </c>
      <c r="D34" s="39">
        <v>71.930530000000005</v>
      </c>
      <c r="E34" s="39">
        <f t="shared" si="0"/>
        <v>50.351371</v>
      </c>
      <c r="F34" s="39">
        <v>66.400000000000006</v>
      </c>
      <c r="G34" s="39">
        <f t="shared" si="1"/>
        <v>19.920000000000002</v>
      </c>
      <c r="H34" s="39">
        <f t="shared" si="2"/>
        <v>70.271371000000002</v>
      </c>
      <c r="I34" s="40" t="s">
        <v>29</v>
      </c>
      <c r="J34" s="40" t="s">
        <v>30</v>
      </c>
    </row>
    <row r="35" spans="1:35" s="44" customFormat="1" ht="22.2" customHeight="1" x14ac:dyDescent="0.25">
      <c r="A35" s="37">
        <v>23</v>
      </c>
      <c r="B35" s="45" t="s">
        <v>57</v>
      </c>
      <c r="C35" s="45" t="s">
        <v>58</v>
      </c>
      <c r="D35" s="39">
        <v>72.299430000000001</v>
      </c>
      <c r="E35" s="39">
        <f>D35*0.7</f>
        <v>50.609600999999998</v>
      </c>
      <c r="F35" s="39">
        <v>65.459999999999994</v>
      </c>
      <c r="G35" s="39">
        <f>F35*0.3</f>
        <v>19.637999999999998</v>
      </c>
      <c r="H35" s="39">
        <f>E35+G35</f>
        <v>70.247601000000003</v>
      </c>
      <c r="I35" s="43" t="s">
        <v>82</v>
      </c>
      <c r="J35" s="40" t="s">
        <v>30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22.2" customHeight="1" x14ac:dyDescent="0.25">
      <c r="A36" s="37">
        <v>24</v>
      </c>
      <c r="B36" s="38" t="s">
        <v>76</v>
      </c>
      <c r="C36" s="38" t="s">
        <v>77</v>
      </c>
      <c r="D36" s="39">
        <v>70.009219999999999</v>
      </c>
      <c r="E36" s="39">
        <f t="shared" si="0"/>
        <v>49.006453999999998</v>
      </c>
      <c r="F36" s="39">
        <v>68.73</v>
      </c>
      <c r="G36" s="39">
        <f t="shared" si="1"/>
        <v>20.619</v>
      </c>
      <c r="H36" s="39">
        <f t="shared" si="2"/>
        <v>69.625453999999991</v>
      </c>
      <c r="I36" s="43" t="s">
        <v>82</v>
      </c>
      <c r="J36" s="40" t="s">
        <v>30</v>
      </c>
    </row>
    <row r="37" spans="1:35" ht="22.2" customHeight="1" x14ac:dyDescent="0.25">
      <c r="A37" s="37">
        <v>25</v>
      </c>
      <c r="B37" s="38" t="s">
        <v>78</v>
      </c>
      <c r="C37" s="38" t="s">
        <v>79</v>
      </c>
      <c r="D37" s="39">
        <v>70</v>
      </c>
      <c r="E37" s="39">
        <f t="shared" si="0"/>
        <v>49</v>
      </c>
      <c r="F37" s="39">
        <v>65</v>
      </c>
      <c r="G37" s="39">
        <f t="shared" si="1"/>
        <v>19.5</v>
      </c>
      <c r="H37" s="39">
        <f t="shared" si="2"/>
        <v>68.5</v>
      </c>
      <c r="I37" s="43" t="s">
        <v>82</v>
      </c>
      <c r="J37" s="40" t="s">
        <v>30</v>
      </c>
    </row>
    <row r="38" spans="1:35" ht="22.2" customHeight="1" x14ac:dyDescent="0.25">
      <c r="A38" s="37">
        <v>26</v>
      </c>
      <c r="B38" s="38" t="s">
        <v>36</v>
      </c>
      <c r="C38" s="38" t="s">
        <v>80</v>
      </c>
      <c r="D38" s="39">
        <v>70</v>
      </c>
      <c r="E38" s="39">
        <f t="shared" si="0"/>
        <v>49</v>
      </c>
      <c r="F38" s="39">
        <v>62.43</v>
      </c>
      <c r="G38" s="39">
        <f t="shared" si="1"/>
        <v>18.728999999999999</v>
      </c>
      <c r="H38" s="39">
        <f t="shared" si="2"/>
        <v>67.728999999999999</v>
      </c>
      <c r="I38" s="40" t="s">
        <v>29</v>
      </c>
      <c r="J38" s="40" t="s">
        <v>30</v>
      </c>
    </row>
    <row r="40" spans="1:35" x14ac:dyDescent="0.25">
      <c r="A40" s="47"/>
      <c r="B40" s="48"/>
      <c r="C40" s="48"/>
      <c r="D40" s="49"/>
      <c r="E40" s="50"/>
      <c r="F40" s="50"/>
      <c r="G40" s="50"/>
      <c r="H40" s="50"/>
      <c r="I40" s="51"/>
      <c r="J40" s="51"/>
    </row>
    <row r="41" spans="1:35" x14ac:dyDescent="0.25">
      <c r="B41" s="22"/>
      <c r="C41" s="22"/>
      <c r="D41" s="22"/>
      <c r="E41" s="22"/>
    </row>
    <row r="44" spans="1:35" ht="28.2" customHeight="1" x14ac:dyDescent="0.25">
      <c r="B44" s="52"/>
      <c r="C44" s="52"/>
      <c r="D44" s="52"/>
      <c r="E44" s="52"/>
      <c r="F44" s="52"/>
      <c r="G44" s="34"/>
      <c r="H44" s="53"/>
      <c r="I44" s="53"/>
    </row>
  </sheetData>
  <mergeCells count="11">
    <mergeCell ref="B41:E41"/>
    <mergeCell ref="B44:C44"/>
    <mergeCell ref="D44:F44"/>
    <mergeCell ref="H44:I44"/>
    <mergeCell ref="H4:J4"/>
    <mergeCell ref="C4:E4"/>
    <mergeCell ref="C5:E5"/>
    <mergeCell ref="C6:E6"/>
    <mergeCell ref="C7:E7"/>
    <mergeCell ref="C8:E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Gülşen ŞİMŞEK</dc:creator>
  <cp:keywords/>
  <dc:description/>
  <cp:lastModifiedBy>Edanur KILIC</cp:lastModifiedBy>
  <cp:revision/>
  <dcterms:created xsi:type="dcterms:W3CDTF">2016-04-11T09:18:09Z</dcterms:created>
  <dcterms:modified xsi:type="dcterms:W3CDTF">2025-09-15T14:16:10Z</dcterms:modified>
  <cp:category/>
  <cp:contentStatus/>
</cp:coreProperties>
</file>