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ekilic_dogus_edu_tr/Documents/Masaüstü/"/>
    </mc:Choice>
  </mc:AlternateContent>
  <xr:revisionPtr revIDLastSave="5" documentId="8_{99398221-B8AA-4E93-B7D3-1A4AC38C5587}" xr6:coauthVersionLast="47" xr6:coauthVersionMax="47" xr10:uidLastSave="{036F74D3-E622-4A0D-B795-731DEDC26DE7}"/>
  <bookViews>
    <workbookView xWindow="-108" yWindow="-108" windowWidth="23256" windowHeight="12456" tabRatio="903" xr2:uid="{00000000-000D-0000-FFFF-FFFF00000000}"/>
  </bookViews>
  <sheets>
    <sheet name="Sayfa1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5" l="1"/>
  <c r="H26" i="15" s="1"/>
  <c r="E26" i="15"/>
  <c r="H25" i="15"/>
  <c r="G25" i="15"/>
  <c r="E25" i="15"/>
  <c r="G24" i="15"/>
  <c r="E24" i="15"/>
  <c r="H24" i="15" s="1"/>
  <c r="G23" i="15"/>
  <c r="H23" i="15" s="1"/>
  <c r="E23" i="15"/>
  <c r="G22" i="15"/>
  <c r="E22" i="15"/>
  <c r="H22" i="15" s="1"/>
  <c r="G21" i="15"/>
  <c r="H21" i="15" s="1"/>
  <c r="E21" i="15"/>
  <c r="G20" i="15"/>
  <c r="H20" i="15" s="1"/>
  <c r="E20" i="15"/>
  <c r="G19" i="15"/>
  <c r="H19" i="15" s="1"/>
  <c r="E19" i="15"/>
  <c r="G18" i="15"/>
  <c r="H18" i="15" s="1"/>
  <c r="E18" i="15"/>
  <c r="H17" i="15"/>
  <c r="G17" i="15"/>
  <c r="E17" i="15"/>
  <c r="G16" i="15"/>
  <c r="E16" i="15"/>
  <c r="H16" i="15" s="1"/>
  <c r="G15" i="15"/>
  <c r="H15" i="15" s="1"/>
  <c r="E15" i="15"/>
  <c r="G14" i="15"/>
  <c r="E14" i="15"/>
  <c r="H14" i="15" s="1"/>
  <c r="G13" i="15"/>
  <c r="H13" i="15" s="1"/>
  <c r="E13" i="15"/>
</calcChain>
</file>

<file path=xl/sharedStrings.xml><?xml version="1.0" encoding="utf-8"?>
<sst xmlns="http://schemas.openxmlformats.org/spreadsheetml/2006/main" count="86" uniqueCount="62">
  <si>
    <t>ÖĞRETİM GÖREVLİSİ ÖN DEĞERLENDİRME TABLOSU</t>
  </si>
  <si>
    <t>Üniversite:</t>
  </si>
  <si>
    <t>DOĞUŞ ÜNİVERSİTESİ</t>
  </si>
  <si>
    <t xml:space="preserve">İlan no: </t>
  </si>
  <si>
    <t>Fakülte:</t>
  </si>
  <si>
    <t>Meslek Yüksekokulu</t>
  </si>
  <si>
    <t>İlan Tarihi:</t>
  </si>
  <si>
    <t xml:space="preserve">Sınav Tarihi: </t>
  </si>
  <si>
    <t>Program:</t>
  </si>
  <si>
    <t>Son Başvuru Tarihi:</t>
  </si>
  <si>
    <t>Sonuç Açıklama Tarihi:</t>
  </si>
  <si>
    <t xml:space="preserve">Kadro Sayısı: </t>
  </si>
  <si>
    <t>Ön Değerlendirme Tarihi:</t>
  </si>
  <si>
    <t>Sınav Yeri</t>
  </si>
  <si>
    <t>Dudullu Yerleşkesi</t>
  </si>
  <si>
    <t>Kadro:</t>
  </si>
  <si>
    <t>Öğretim Görevlisi</t>
  </si>
  <si>
    <t>Sınav Salonu:                                          Sınav Saati</t>
  </si>
  <si>
    <t>Sıra No</t>
  </si>
  <si>
    <t xml:space="preserve">Adı </t>
  </si>
  <si>
    <t>Soyadı</t>
  </si>
  <si>
    <t>ALES Puanı</t>
  </si>
  <si>
    <t>ALES Puanı %70</t>
  </si>
  <si>
    <t>Lisans Mezuniyet Notu</t>
  </si>
  <si>
    <t>Lisans Mezuniyet Puanı %30</t>
  </si>
  <si>
    <t xml:space="preserve"> Toplam Puan</t>
  </si>
  <si>
    <t>Açıklama</t>
  </si>
  <si>
    <t>Sınava Girme Durumu</t>
  </si>
  <si>
    <t>HA***</t>
  </si>
  <si>
    <t>EY***</t>
  </si>
  <si>
    <t>ÇE****</t>
  </si>
  <si>
    <t>ME****</t>
  </si>
  <si>
    <t>İlan Şartını Sağlamamaktadır.</t>
  </si>
  <si>
    <t>Hak Kazanmadı</t>
  </si>
  <si>
    <t>Uygun</t>
  </si>
  <si>
    <t>Hak Kazandı</t>
  </si>
  <si>
    <t>D-148 - 11:00</t>
  </si>
  <si>
    <t>Turizm ve Otel İşletmeciliği</t>
  </si>
  <si>
    <t>ES*****</t>
  </si>
  <si>
    <t>ÖZ*****</t>
  </si>
  <si>
    <t>ÇE***</t>
  </si>
  <si>
    <t>ZE***</t>
  </si>
  <si>
    <t>MU****** CA*</t>
  </si>
  <si>
    <t>BA*******</t>
  </si>
  <si>
    <t>TU****</t>
  </si>
  <si>
    <t>YA****</t>
  </si>
  <si>
    <t>ÇA****</t>
  </si>
  <si>
    <t>PE****</t>
  </si>
  <si>
    <t>ÖZ****</t>
  </si>
  <si>
    <t>ME*****</t>
  </si>
  <si>
    <t>AR***</t>
  </si>
  <si>
    <t>MA*** ŞA***</t>
  </si>
  <si>
    <t>CE*******</t>
  </si>
  <si>
    <t>GÖ*</t>
  </si>
  <si>
    <t>RI*****</t>
  </si>
  <si>
    <t>KA******</t>
  </si>
  <si>
    <t>AL******</t>
  </si>
  <si>
    <t>KO******</t>
  </si>
  <si>
    <t>CE***</t>
  </si>
  <si>
    <t>MU******</t>
  </si>
  <si>
    <t>BE***</t>
  </si>
  <si>
    <t>Yönetmeliğin 10 MD/1 bendine göre kontenjan sayısı aşımı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</si>
</sst>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AD56-3B2C-4EF0-B31C-E5C88596F549}">
  <dimension ref="A2:L26"/>
  <sheetViews>
    <sheetView tabSelected="1" topLeftCell="A17" workbookViewId="0">
      <selection activeCell="D32" sqref="D32"/>
    </sheetView>
  </sheetViews>
  <sheetFormatPr defaultColWidth="9.109375" defaultRowHeight="13.2" x14ac:dyDescent="0.25"/>
  <cols>
    <col min="1" max="1" width="7.33203125" style="1" bestFit="1" customWidth="1"/>
    <col min="2" max="2" width="28" style="1" customWidth="1"/>
    <col min="3" max="3" width="25.6640625" style="1" customWidth="1"/>
    <col min="4" max="4" width="18.33203125" style="1" customWidth="1"/>
    <col min="5" max="5" width="11.6640625" style="1" customWidth="1"/>
    <col min="6" max="6" width="22.6640625" style="1" customWidth="1"/>
    <col min="7" max="7" width="17" style="1" customWidth="1"/>
    <col min="8" max="8" width="11.33203125" style="1" customWidth="1"/>
    <col min="9" max="9" width="47.77734375" style="1" customWidth="1"/>
    <col min="10" max="10" width="19.44140625" style="1" customWidth="1"/>
    <col min="11" max="11" width="17.5546875" style="1" bestFit="1" customWidth="1"/>
    <col min="12" max="16384" width="9.109375" style="1"/>
  </cols>
  <sheetData>
    <row r="2" spans="1:12" x14ac:dyDescent="0.25">
      <c r="F2" s="2" t="s">
        <v>0</v>
      </c>
      <c r="G2" s="2"/>
      <c r="H2" s="2"/>
      <c r="I2" s="2"/>
      <c r="J2" s="2"/>
      <c r="K2" s="2"/>
    </row>
    <row r="3" spans="1:12" ht="13.8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4.4" customHeight="1" x14ac:dyDescent="0.25">
      <c r="B4" s="4" t="s">
        <v>1</v>
      </c>
      <c r="C4" s="5" t="s">
        <v>2</v>
      </c>
      <c r="D4" s="5"/>
      <c r="E4" s="6"/>
      <c r="G4" s="7" t="s">
        <v>3</v>
      </c>
      <c r="H4" s="8">
        <v>32999</v>
      </c>
      <c r="I4" s="9"/>
      <c r="J4" s="10"/>
    </row>
    <row r="5" spans="1:12" ht="14.4" customHeight="1" x14ac:dyDescent="0.25">
      <c r="B5" s="11" t="s">
        <v>4</v>
      </c>
      <c r="C5" s="12" t="s">
        <v>5</v>
      </c>
      <c r="D5" s="12"/>
      <c r="E5" s="13"/>
      <c r="G5" s="14" t="s">
        <v>6</v>
      </c>
      <c r="H5" s="15">
        <v>45896</v>
      </c>
      <c r="I5" s="16" t="s">
        <v>7</v>
      </c>
      <c r="J5" s="17">
        <v>45917</v>
      </c>
    </row>
    <row r="6" spans="1:12" ht="13.2" customHeight="1" x14ac:dyDescent="0.25">
      <c r="B6" s="11" t="s">
        <v>8</v>
      </c>
      <c r="C6" s="12" t="s">
        <v>37</v>
      </c>
      <c r="D6" s="12"/>
      <c r="E6" s="13"/>
      <c r="G6" s="14" t="s">
        <v>9</v>
      </c>
      <c r="H6" s="15">
        <v>45911</v>
      </c>
      <c r="I6" s="16" t="s">
        <v>10</v>
      </c>
      <c r="J6" s="17">
        <v>45919</v>
      </c>
    </row>
    <row r="7" spans="1:12" ht="33" customHeight="1" thickBot="1" x14ac:dyDescent="0.3">
      <c r="B7" s="11" t="s">
        <v>11</v>
      </c>
      <c r="C7" s="12">
        <v>1</v>
      </c>
      <c r="D7" s="12"/>
      <c r="E7" s="13"/>
      <c r="G7" s="18" t="s">
        <v>12</v>
      </c>
      <c r="H7" s="19">
        <v>45915</v>
      </c>
      <c r="I7" s="20" t="s">
        <v>13</v>
      </c>
      <c r="J7" s="21" t="s">
        <v>14</v>
      </c>
    </row>
    <row r="8" spans="1:12" ht="26.4" customHeight="1" thickBot="1" x14ac:dyDescent="0.3">
      <c r="B8" s="22" t="s">
        <v>15</v>
      </c>
      <c r="C8" s="23" t="s">
        <v>16</v>
      </c>
      <c r="D8" s="23"/>
      <c r="E8" s="24"/>
      <c r="G8" s="25"/>
      <c r="H8" s="26"/>
      <c r="I8" s="27" t="s">
        <v>17</v>
      </c>
      <c r="J8" s="28" t="s">
        <v>36</v>
      </c>
    </row>
    <row r="9" spans="1:12" ht="15" customHeight="1" x14ac:dyDescent="0.25">
      <c r="B9" s="2"/>
      <c r="C9" s="29"/>
      <c r="D9" s="29"/>
      <c r="E9" s="29"/>
      <c r="F9" s="30"/>
      <c r="G9" s="30"/>
      <c r="H9" s="30"/>
      <c r="I9" s="31"/>
      <c r="J9" s="32"/>
      <c r="K9" s="33"/>
      <c r="L9" s="34"/>
    </row>
    <row r="10" spans="1:12" ht="15" customHeight="1" x14ac:dyDescent="0.25">
      <c r="B10" s="2"/>
      <c r="C10" s="29"/>
      <c r="D10" s="29"/>
      <c r="E10" s="29"/>
      <c r="F10" s="30"/>
      <c r="G10" s="30"/>
      <c r="H10" s="30"/>
      <c r="I10" s="31"/>
      <c r="J10" s="32"/>
      <c r="K10" s="33"/>
      <c r="L10" s="34"/>
    </row>
    <row r="11" spans="1:12" x14ac:dyDescent="0.25">
      <c r="B11" s="2"/>
      <c r="C11" s="29"/>
      <c r="D11" s="29"/>
      <c r="E11" s="29"/>
      <c r="F11" s="30"/>
      <c r="G11" s="30"/>
      <c r="H11" s="30"/>
      <c r="I11" s="31"/>
      <c r="J11" s="31"/>
      <c r="K11" s="35"/>
    </row>
    <row r="12" spans="1:12" ht="35.25" customHeight="1" x14ac:dyDescent="0.25">
      <c r="A12" s="36" t="s">
        <v>18</v>
      </c>
      <c r="B12" s="37" t="s">
        <v>19</v>
      </c>
      <c r="C12" s="37" t="s">
        <v>20</v>
      </c>
      <c r="D12" s="38" t="s">
        <v>21</v>
      </c>
      <c r="E12" s="38" t="s">
        <v>22</v>
      </c>
      <c r="F12" s="39" t="s">
        <v>23</v>
      </c>
      <c r="G12" s="39" t="s">
        <v>24</v>
      </c>
      <c r="H12" s="38" t="s">
        <v>25</v>
      </c>
      <c r="I12" s="39" t="s">
        <v>26</v>
      </c>
      <c r="J12" s="39" t="s">
        <v>27</v>
      </c>
      <c r="K12" s="3"/>
    </row>
    <row r="13" spans="1:12" ht="35.25" customHeight="1" x14ac:dyDescent="0.25">
      <c r="A13" s="40">
        <v>1</v>
      </c>
      <c r="B13" s="41" t="s">
        <v>38</v>
      </c>
      <c r="C13" s="41" t="s">
        <v>39</v>
      </c>
      <c r="D13" s="42">
        <v>81.754840000000002</v>
      </c>
      <c r="E13" s="42">
        <f t="shared" ref="E13:E26" si="0">D13*70%</f>
        <v>57.228387999999995</v>
      </c>
      <c r="F13" s="43">
        <v>82.26</v>
      </c>
      <c r="G13" s="42">
        <f t="shared" ref="G13:G26" si="1">F13*30%</f>
        <v>24.678000000000001</v>
      </c>
      <c r="H13" s="42">
        <f t="shared" ref="H13:H26" si="2">SUM(G13,E13)</f>
        <v>81.906387999999993</v>
      </c>
      <c r="I13" s="44" t="s">
        <v>34</v>
      </c>
      <c r="J13" s="45" t="s">
        <v>35</v>
      </c>
      <c r="K13" s="3"/>
    </row>
    <row r="14" spans="1:12" ht="35.25" customHeight="1" x14ac:dyDescent="0.25">
      <c r="A14" s="40">
        <v>2</v>
      </c>
      <c r="B14" s="46" t="s">
        <v>41</v>
      </c>
      <c r="C14" s="46" t="s">
        <v>40</v>
      </c>
      <c r="D14" s="47">
        <v>81.173360000000002</v>
      </c>
      <c r="E14" s="47">
        <f t="shared" si="0"/>
        <v>56.821351999999997</v>
      </c>
      <c r="F14" s="46">
        <v>82.5</v>
      </c>
      <c r="G14" s="47">
        <f t="shared" si="1"/>
        <v>24.75</v>
      </c>
      <c r="H14" s="47">
        <f t="shared" si="2"/>
        <v>81.57135199999999</v>
      </c>
      <c r="I14" s="44" t="s">
        <v>34</v>
      </c>
      <c r="J14" s="45" t="s">
        <v>35</v>
      </c>
      <c r="K14" s="3"/>
    </row>
    <row r="15" spans="1:12" ht="35.25" customHeight="1" x14ac:dyDescent="0.25">
      <c r="A15" s="48">
        <v>3</v>
      </c>
      <c r="B15" s="41" t="s">
        <v>42</v>
      </c>
      <c r="C15" s="41" t="s">
        <v>43</v>
      </c>
      <c r="D15" s="42">
        <v>84.317830000000001</v>
      </c>
      <c r="E15" s="42">
        <f t="shared" si="0"/>
        <v>59.022480999999999</v>
      </c>
      <c r="F15" s="43">
        <v>71.3</v>
      </c>
      <c r="G15" s="42">
        <f t="shared" si="1"/>
        <v>21.389999999999997</v>
      </c>
      <c r="H15" s="42">
        <f t="shared" si="2"/>
        <v>80.412481</v>
      </c>
      <c r="I15" s="44" t="s">
        <v>34</v>
      </c>
      <c r="J15" s="45" t="s">
        <v>35</v>
      </c>
      <c r="K15" s="3"/>
    </row>
    <row r="16" spans="1:12" ht="35.25" customHeight="1" x14ac:dyDescent="0.25">
      <c r="A16" s="40">
        <v>4</v>
      </c>
      <c r="B16" s="41" t="s">
        <v>45</v>
      </c>
      <c r="C16" s="41" t="s">
        <v>44</v>
      </c>
      <c r="D16" s="42">
        <v>81.923119999999997</v>
      </c>
      <c r="E16" s="42">
        <f t="shared" si="0"/>
        <v>57.346183999999994</v>
      </c>
      <c r="F16" s="43">
        <v>74.8</v>
      </c>
      <c r="G16" s="42">
        <f t="shared" si="1"/>
        <v>22.439999999999998</v>
      </c>
      <c r="H16" s="42">
        <f t="shared" si="2"/>
        <v>79.786183999999992</v>
      </c>
      <c r="I16" s="44" t="s">
        <v>34</v>
      </c>
      <c r="J16" s="45" t="s">
        <v>35</v>
      </c>
      <c r="K16" s="3"/>
    </row>
    <row r="17" spans="1:11" ht="35.25" customHeight="1" x14ac:dyDescent="0.25">
      <c r="A17" s="40">
        <v>5</v>
      </c>
      <c r="B17" s="46" t="s">
        <v>46</v>
      </c>
      <c r="C17" s="46" t="s">
        <v>47</v>
      </c>
      <c r="D17" s="47">
        <v>76.950050000000005</v>
      </c>
      <c r="E17" s="47">
        <f t="shared" si="0"/>
        <v>53.865034999999999</v>
      </c>
      <c r="F17" s="46">
        <v>79</v>
      </c>
      <c r="G17" s="47">
        <f t="shared" si="1"/>
        <v>23.7</v>
      </c>
      <c r="H17" s="47">
        <f t="shared" si="2"/>
        <v>77.565034999999995</v>
      </c>
      <c r="I17" s="44" t="s">
        <v>34</v>
      </c>
      <c r="J17" s="45" t="s">
        <v>35</v>
      </c>
      <c r="K17" s="3"/>
    </row>
    <row r="18" spans="1:11" ht="35.25" customHeight="1" x14ac:dyDescent="0.25">
      <c r="A18" s="40">
        <v>6</v>
      </c>
      <c r="B18" s="46" t="s">
        <v>49</v>
      </c>
      <c r="C18" s="46" t="s">
        <v>48</v>
      </c>
      <c r="D18" s="47">
        <v>75.131770000000003</v>
      </c>
      <c r="E18" s="47">
        <f t="shared" si="0"/>
        <v>52.592238999999999</v>
      </c>
      <c r="F18" s="46">
        <v>80.63</v>
      </c>
      <c r="G18" s="47">
        <f t="shared" si="1"/>
        <v>24.188999999999997</v>
      </c>
      <c r="H18" s="47">
        <f t="shared" si="2"/>
        <v>76.781238999999999</v>
      </c>
      <c r="I18" s="44" t="s">
        <v>34</v>
      </c>
      <c r="J18" s="45" t="s">
        <v>35</v>
      </c>
      <c r="K18" s="3"/>
    </row>
    <row r="19" spans="1:11" ht="35.25" customHeight="1" x14ac:dyDescent="0.25">
      <c r="A19" s="48">
        <v>7</v>
      </c>
      <c r="B19" s="46" t="s">
        <v>50</v>
      </c>
      <c r="C19" s="46" t="s">
        <v>51</v>
      </c>
      <c r="D19" s="47">
        <v>75.668970000000002</v>
      </c>
      <c r="E19" s="47">
        <f t="shared" si="0"/>
        <v>52.968278999999995</v>
      </c>
      <c r="F19" s="46">
        <v>76.34</v>
      </c>
      <c r="G19" s="47">
        <f t="shared" si="1"/>
        <v>22.902000000000001</v>
      </c>
      <c r="H19" s="47">
        <f t="shared" si="2"/>
        <v>75.870278999999996</v>
      </c>
      <c r="I19" s="44" t="s">
        <v>34</v>
      </c>
      <c r="J19" s="45" t="s">
        <v>35</v>
      </c>
      <c r="K19" s="3"/>
    </row>
    <row r="20" spans="1:11" ht="35.25" customHeight="1" x14ac:dyDescent="0.25">
      <c r="A20" s="40">
        <v>8</v>
      </c>
      <c r="B20" s="41" t="s">
        <v>28</v>
      </c>
      <c r="C20" s="41" t="s">
        <v>29</v>
      </c>
      <c r="D20" s="42">
        <v>75.140379999999993</v>
      </c>
      <c r="E20" s="42">
        <f t="shared" si="0"/>
        <v>52.598265999999995</v>
      </c>
      <c r="F20" s="43">
        <v>72.459999999999994</v>
      </c>
      <c r="G20" s="42">
        <f t="shared" si="1"/>
        <v>21.737999999999996</v>
      </c>
      <c r="H20" s="42">
        <f t="shared" si="2"/>
        <v>74.336265999999995</v>
      </c>
      <c r="I20" s="44" t="s">
        <v>34</v>
      </c>
      <c r="J20" s="45" t="s">
        <v>35</v>
      </c>
      <c r="K20" s="3"/>
    </row>
    <row r="21" spans="1:11" ht="35.25" customHeight="1" x14ac:dyDescent="0.25">
      <c r="A21" s="40">
        <v>9</v>
      </c>
      <c r="B21" s="41" t="s">
        <v>31</v>
      </c>
      <c r="C21" s="41" t="s">
        <v>30</v>
      </c>
      <c r="D21" s="42">
        <v>73.638019999999997</v>
      </c>
      <c r="E21" s="42">
        <f t="shared" si="0"/>
        <v>51.546613999999998</v>
      </c>
      <c r="F21" s="43">
        <v>72</v>
      </c>
      <c r="G21" s="42">
        <f t="shared" si="1"/>
        <v>21.599999999999998</v>
      </c>
      <c r="H21" s="42">
        <f t="shared" si="2"/>
        <v>73.146614</v>
      </c>
      <c r="I21" s="44" t="s">
        <v>34</v>
      </c>
      <c r="J21" s="45" t="s">
        <v>35</v>
      </c>
      <c r="K21" s="3"/>
    </row>
    <row r="22" spans="1:11" x14ac:dyDescent="0.25">
      <c r="A22" s="40">
        <v>10</v>
      </c>
      <c r="B22" s="41" t="s">
        <v>52</v>
      </c>
      <c r="C22" s="41" t="s">
        <v>48</v>
      </c>
      <c r="D22" s="42">
        <v>70</v>
      </c>
      <c r="E22" s="42">
        <f t="shared" si="0"/>
        <v>49</v>
      </c>
      <c r="F22" s="43">
        <v>74.569999999999993</v>
      </c>
      <c r="G22" s="42">
        <f t="shared" si="1"/>
        <v>22.370999999999999</v>
      </c>
      <c r="H22" s="42">
        <f t="shared" si="2"/>
        <v>71.370999999999995</v>
      </c>
      <c r="I22" s="44" t="s">
        <v>34</v>
      </c>
      <c r="J22" s="45" t="s">
        <v>35</v>
      </c>
    </row>
    <row r="23" spans="1:11" x14ac:dyDescent="0.25">
      <c r="A23" s="48">
        <v>11</v>
      </c>
      <c r="B23" s="46" t="s">
        <v>54</v>
      </c>
      <c r="C23" s="46" t="s">
        <v>53</v>
      </c>
      <c r="D23" s="47">
        <v>73.41431</v>
      </c>
      <c r="E23" s="47">
        <f t="shared" si="0"/>
        <v>51.390017</v>
      </c>
      <c r="F23" s="46">
        <v>53.56</v>
      </c>
      <c r="G23" s="47">
        <f t="shared" si="1"/>
        <v>16.068000000000001</v>
      </c>
      <c r="H23" s="47">
        <f t="shared" si="2"/>
        <v>67.458016999999998</v>
      </c>
      <c r="I23" s="46" t="s">
        <v>61</v>
      </c>
      <c r="J23" s="45" t="s">
        <v>33</v>
      </c>
    </row>
    <row r="24" spans="1:11" ht="35.25" customHeight="1" x14ac:dyDescent="0.25">
      <c r="A24" s="40">
        <v>12</v>
      </c>
      <c r="B24" s="46" t="s">
        <v>55</v>
      </c>
      <c r="C24" s="46" t="s">
        <v>56</v>
      </c>
      <c r="D24" s="47">
        <v>74.902690000000007</v>
      </c>
      <c r="E24" s="47">
        <f t="shared" si="0"/>
        <v>52.431882999999999</v>
      </c>
      <c r="F24" s="46">
        <v>76.66</v>
      </c>
      <c r="G24" s="47">
        <f t="shared" si="1"/>
        <v>22.997999999999998</v>
      </c>
      <c r="H24" s="47">
        <f t="shared" si="2"/>
        <v>75.42988299999999</v>
      </c>
      <c r="I24" s="49" t="s">
        <v>32</v>
      </c>
      <c r="J24" s="45" t="s">
        <v>33</v>
      </c>
      <c r="K24" s="3"/>
    </row>
    <row r="25" spans="1:11" ht="35.25" customHeight="1" x14ac:dyDescent="0.25">
      <c r="A25" s="40">
        <v>13</v>
      </c>
      <c r="B25" s="46" t="s">
        <v>58</v>
      </c>
      <c r="C25" s="46" t="s">
        <v>57</v>
      </c>
      <c r="D25" s="47">
        <v>74.323350000000005</v>
      </c>
      <c r="E25" s="47">
        <f t="shared" si="0"/>
        <v>52.026344999999999</v>
      </c>
      <c r="F25" s="46">
        <v>75.260000000000005</v>
      </c>
      <c r="G25" s="47">
        <f t="shared" si="1"/>
        <v>22.577999999999999</v>
      </c>
      <c r="H25" s="47">
        <f t="shared" si="2"/>
        <v>74.604344999999995</v>
      </c>
      <c r="I25" s="49" t="s">
        <v>32</v>
      </c>
      <c r="J25" s="45" t="s">
        <v>33</v>
      </c>
      <c r="K25" s="3"/>
    </row>
    <row r="26" spans="1:11" ht="27.75" customHeight="1" x14ac:dyDescent="0.25">
      <c r="A26" s="40">
        <v>14</v>
      </c>
      <c r="B26" s="50" t="s">
        <v>59</v>
      </c>
      <c r="C26" s="50" t="s">
        <v>60</v>
      </c>
      <c r="D26" s="51">
        <v>70</v>
      </c>
      <c r="E26" s="51">
        <f t="shared" si="0"/>
        <v>49</v>
      </c>
      <c r="F26" s="50">
        <v>76.900000000000006</v>
      </c>
      <c r="G26" s="51">
        <f t="shared" si="1"/>
        <v>23.07</v>
      </c>
      <c r="H26" s="51">
        <f t="shared" si="2"/>
        <v>72.069999999999993</v>
      </c>
      <c r="I26" s="49" t="s">
        <v>32</v>
      </c>
      <c r="J26" s="45" t="s">
        <v>33</v>
      </c>
    </row>
  </sheetData>
  <mergeCells count="7">
    <mergeCell ref="C8:E8"/>
    <mergeCell ref="G8:H8"/>
    <mergeCell ref="C4:E4"/>
    <mergeCell ref="H4:J4"/>
    <mergeCell ref="C5:E5"/>
    <mergeCell ref="C6:E6"/>
    <mergeCell ref="C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Gülşen ŞİMŞEK</dc:creator>
  <cp:keywords/>
  <dc:description/>
  <cp:lastModifiedBy>Edanur KILIC</cp:lastModifiedBy>
  <cp:revision/>
  <cp:lastPrinted>2025-08-18T12:37:11Z</cp:lastPrinted>
  <dcterms:created xsi:type="dcterms:W3CDTF">2016-04-11T09:18:09Z</dcterms:created>
  <dcterms:modified xsi:type="dcterms:W3CDTF">2025-09-15T14:18:35Z</dcterms:modified>
  <cp:category/>
  <cp:contentStatus/>
</cp:coreProperties>
</file>