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lisans" sheetId="1" r:id="rId1"/>
    <sheet name="ön lisans" sheetId="2" r:id="rId2"/>
  </sheets>
  <definedNames>
    <definedName name="_xlnm._FilterDatabase" localSheetId="0" hidden="1">'lisans'!$A$4:$L$37</definedName>
    <definedName name="_xlnm.Print_Area" localSheetId="0">'lisans'!$A$1:$L$37</definedName>
  </definedNames>
  <calcPr fullCalcOnLoad="1"/>
</workbook>
</file>

<file path=xl/sharedStrings.xml><?xml version="1.0" encoding="utf-8"?>
<sst xmlns="http://schemas.openxmlformats.org/spreadsheetml/2006/main" count="159" uniqueCount="90">
  <si>
    <t>Fakülte Adı</t>
  </si>
  <si>
    <t>Program Adı</t>
  </si>
  <si>
    <t>1. SINIF</t>
  </si>
  <si>
    <t>2. SINIF</t>
  </si>
  <si>
    <t>HAZIRLIK</t>
  </si>
  <si>
    <t>3. SINIF</t>
  </si>
  <si>
    <t>4. SINIF</t>
  </si>
  <si>
    <t>2018
KONTENJAN</t>
  </si>
  <si>
    <t>2019
KONTENJAN</t>
  </si>
  <si>
    <t xml:space="preserve">İNGİLİZ DİLİ VE EDEBİYATI </t>
  </si>
  <si>
    <t xml:space="preserve">PSİKOLOJİ (İNGİLİZCE) </t>
  </si>
  <si>
    <t xml:space="preserve">PSİKOLOJİ </t>
  </si>
  <si>
    <t xml:space="preserve">İLETİŞİM BİLİMLERİ </t>
  </si>
  <si>
    <t xml:space="preserve">SOSYOLOJİ </t>
  </si>
  <si>
    <t xml:space="preserve">TÜRK DİLİ VE EDEBİYATI </t>
  </si>
  <si>
    <t>İKTİSAT (İNGİLİZCE)</t>
  </si>
  <si>
    <t xml:space="preserve">İKTİSAT </t>
  </si>
  <si>
    <t>İŞLETME (İNGİLİZCE)</t>
  </si>
  <si>
    <t xml:space="preserve">İŞLETME </t>
  </si>
  <si>
    <t>HUKUK FAKÜLTESİ</t>
  </si>
  <si>
    <t xml:space="preserve">SİYASET BİLİMİ VE KAMU YÖNETİMİ </t>
  </si>
  <si>
    <t xml:space="preserve">ULUSLARARASI İLİŞKİLER (İNGİLİZCE) </t>
  </si>
  <si>
    <t xml:space="preserve">ULUSLARARASI TİCARET VE İŞLETMECİLİK (İNGİLİZCE) </t>
  </si>
  <si>
    <t>BİLGİSAYAR MÜHENDİSLİĞİ (İNGİLİZCE)</t>
  </si>
  <si>
    <t>ELEKTRONİK VE HABERLEŞME MÜHENDİSLİĞİ</t>
  </si>
  <si>
    <t>ENDÜSTRİ MÜHENDİSLİĞİ (İNGİLİZCE)</t>
  </si>
  <si>
    <t xml:space="preserve">ENDÜSTRİ MÜHENDİSLİĞİ  </t>
  </si>
  <si>
    <t xml:space="preserve">MAKİNE MÜHENDİSLİĞİ (İNGİLİZCE) </t>
  </si>
  <si>
    <t xml:space="preserve">MAKİNE MÜHENDİSLİĞİ </t>
  </si>
  <si>
    <t xml:space="preserve">ENDÜSTRİ ÜRÜNLERİ TASARIMI </t>
  </si>
  <si>
    <t xml:space="preserve">GASTRONOMİ VE MUTFAK SANATLARI </t>
  </si>
  <si>
    <t xml:space="preserve">GÖRSEL İLETİŞİM TASARIMI </t>
  </si>
  <si>
    <t xml:space="preserve">İNŞAAT MÜHENDİSLİĞİ </t>
  </si>
  <si>
    <t>YAZILIM MÜHENDİSLİĞİ</t>
  </si>
  <si>
    <t xml:space="preserve">İÇ MİMARLIK </t>
  </si>
  <si>
    <t xml:space="preserve">MİMARLIK </t>
  </si>
  <si>
    <t>MESLEK YÜKSEKOKULU</t>
  </si>
  <si>
    <t>ANESTEZİ PR.</t>
  </si>
  <si>
    <t>AŞÇILIK PR.</t>
  </si>
  <si>
    <t>BANKACILIK VE SİGORTACILIK PR.</t>
  </si>
  <si>
    <t>BİLGİSAYAR PROGRAMCILIĞI PR.</t>
  </si>
  <si>
    <t>ÇOCUK GELİŞİMİ PR.</t>
  </si>
  <si>
    <t>DIŞ TİCARET PR. (İÖ)</t>
  </si>
  <si>
    <t>DIŞ TİCARET PR.</t>
  </si>
  <si>
    <t>ELEKTRONÖROFİZYOLOJİ PR.</t>
  </si>
  <si>
    <t>FİZYOTERAPİ PR.</t>
  </si>
  <si>
    <t>GRAFİK TASARIMI PR.</t>
  </si>
  <si>
    <t>HALKLA İLİŞKİLER VE TANITIM PR.</t>
  </si>
  <si>
    <t>İNSAN KAYNAKLARI YÖNETİMİ PR.</t>
  </si>
  <si>
    <t>İNŞAAT TEKNOLOJİSİ PR.</t>
  </si>
  <si>
    <t>İŞ SAĞLIĞI VE GÜVENLİĞİ PR.</t>
  </si>
  <si>
    <t>ODYOMETRİ PR.</t>
  </si>
  <si>
    <t>SOSYAL HİZMETLER PR.</t>
  </si>
  <si>
    <t>TIBBİ DOKÜMANTASYON VE SEKRETERLİK PR.</t>
  </si>
  <si>
    <t>TURİZM VE OTEL İŞLETMECİLİĞİ PR.</t>
  </si>
  <si>
    <t>DOĞUŞ ÜNİVERSİTESİ 
TABLO-4 MERKEZİ YERLEŞTİRME PUANI İLE ÖĞRENCİ ALAN YÜKSEKÖĞRETİM LİSANS PROGRAMLARI EK MADDE 1 YATAY GEÇİŞ KONTENJANLARI</t>
  </si>
  <si>
    <t>DOĞUŞ ÜNİVERSİTESİ 
TABLO-3 MERKEZİ YERLEŞTİRME PUANI İLE ÖĞRENCİ ALAN YÜKSEKÖĞRETİM ÖNLİSANS PROGRAMLARI EK MADDE 1 YATAY GEÇİŞ KONTENJANLARI</t>
  </si>
  <si>
    <t>YÖNETİM BİLİŞİM SİSTEMLERİ</t>
  </si>
  <si>
    <t>2020
KONTENJAN</t>
  </si>
  <si>
    <t>ENDÜSTRİYEL TASARIM</t>
  </si>
  <si>
    <t xml:space="preserve">OTOPSİ YARDIMCILIĞI </t>
  </si>
  <si>
    <t>ELEKTRİK</t>
  </si>
  <si>
    <t>MEKATRONİK</t>
  </si>
  <si>
    <t>OPTİSYENLİK</t>
  </si>
  <si>
    <t>MAKİNE</t>
  </si>
  <si>
    <t>BİLİŞİM GÜVENLİĞİ TEKNOLOJİSİ</t>
  </si>
  <si>
    <t>İLK VE ACİL YARDIM</t>
  </si>
  <si>
    <t>TIBBİ GÖRÜNTÜLEME TEKNİKLERİ</t>
  </si>
  <si>
    <t>SİVİL HAVACILIK KABİN HİZMETLERİ</t>
  </si>
  <si>
    <t>AĞIZ VE DİŞ SAĞLIĞI</t>
  </si>
  <si>
    <t>DIŞ TİCARET (İNGİLİZCE)</t>
  </si>
  <si>
    <t>İÇ MEKAN TASARIMI</t>
  </si>
  <si>
    <t>2021
KONTENJAN</t>
  </si>
  <si>
    <t>ELEKTRİK-ELEKTRONİK MÜHENDESLİĞİ</t>
  </si>
  <si>
    <t>DİJİTAL OYUN TASARIMI</t>
  </si>
  <si>
    <t>HEMŞİRELİK</t>
  </si>
  <si>
    <t>ECZANE HİZMETLERİ</t>
  </si>
  <si>
    <t>TIBBİ LABORATUVAR TEKNİKLERİ</t>
  </si>
  <si>
    <t>PATOLOJİ LABORATUVAR TEKNİKLERİ</t>
  </si>
  <si>
    <t>2022
KONTENJAN</t>
  </si>
  <si>
    <t>İNGİLİZCE MÜTERCİM VE TERCÜMANLIK</t>
  </si>
  <si>
    <t>AŞÇILIK PR. (İÖ)</t>
  </si>
  <si>
    <t>SANAT VE TASARIM FAKÜLTESİ</t>
  </si>
  <si>
    <t>SAĞLIK BİLİMLERİ YÜKSEKOKULU</t>
  </si>
  <si>
    <t>MÜHENDİSLİK FAKÜLTESİ</t>
  </si>
  <si>
    <t>İKTİSADİ VE İDARİ BİLİMLER FAKÜLTESİ</t>
  </si>
  <si>
    <t xml:space="preserve">HUKUK </t>
  </si>
  <si>
    <t>FEN-EDEBİYAT FAKÜLTESİ</t>
  </si>
  <si>
    <t>2023 - 2024 GÜZ DÖNEMİ MERKEZİ YERLEŞTİRME PUANINA GÖRE YATAY GEÇİŞ KONTENJANI</t>
  </si>
  <si>
    <t>BİLGİSAYAR TEKNOLOJİSİ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</si>
</sst>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0.0000"/>
    <numFmt numFmtId="188" formatCode="0.0"/>
    <numFmt numFmtId="189" formatCode="0.000000"/>
    <numFmt numFmtId="190" formatCode="0.00000"/>
    <numFmt numFmtId="191" formatCode="[$-41F]0.00"/>
    <numFmt numFmtId="192" formatCode="[$-41F]dd\ mmmm\ yyyy\ dddd"/>
    <numFmt numFmtId="193" formatCode="[$-41F]d\ mmmm\ yyyy\ 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Alignment="1">
      <alignment/>
    </xf>
    <xf numFmtId="0" fontId="4" fillId="2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Q32" sqref="P32:Q32"/>
    </sheetView>
  </sheetViews>
  <sheetFormatPr defaultColWidth="9.140625" defaultRowHeight="15"/>
  <cols>
    <col min="1" max="1" width="28.7109375" style="2" bestFit="1" customWidth="1"/>
    <col min="2" max="2" width="33.8515625" style="2" bestFit="1" customWidth="1"/>
    <col min="3" max="3" width="12.140625" style="2" hidden="1" customWidth="1"/>
    <col min="4" max="4" width="11.28125" style="2" hidden="1" customWidth="1"/>
    <col min="5" max="5" width="13.00390625" style="2" hidden="1" customWidth="1"/>
    <col min="6" max="7" width="12.28125" style="2" hidden="1" customWidth="1"/>
    <col min="8" max="8" width="9.140625" style="1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12" ht="33.75" customHeight="1" thickBot="1">
      <c r="A1" s="11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31.5" customHeight="1">
      <c r="A2" s="16" t="s">
        <v>0</v>
      </c>
      <c r="B2" s="19" t="s">
        <v>1</v>
      </c>
      <c r="C2" s="3"/>
      <c r="D2" s="3"/>
      <c r="E2" s="3"/>
      <c r="F2" s="3"/>
      <c r="G2" s="3"/>
      <c r="H2" s="19" t="s">
        <v>88</v>
      </c>
      <c r="I2" s="19"/>
      <c r="J2" s="19"/>
      <c r="K2" s="19"/>
      <c r="L2" s="21"/>
    </row>
    <row r="3" spans="1:12" ht="21" customHeight="1">
      <c r="A3" s="17"/>
      <c r="B3" s="20"/>
      <c r="C3" s="14" t="s">
        <v>79</v>
      </c>
      <c r="D3" s="14" t="s">
        <v>72</v>
      </c>
      <c r="E3" s="14" t="s">
        <v>58</v>
      </c>
      <c r="F3" s="14" t="s">
        <v>8</v>
      </c>
      <c r="G3" s="14" t="s">
        <v>7</v>
      </c>
      <c r="H3" s="15" t="s">
        <v>4</v>
      </c>
      <c r="I3" s="15" t="s">
        <v>2</v>
      </c>
      <c r="J3" s="15" t="s">
        <v>3</v>
      </c>
      <c r="K3" s="15" t="s">
        <v>5</v>
      </c>
      <c r="L3" s="22" t="s">
        <v>6</v>
      </c>
    </row>
    <row r="4" spans="1:12" ht="14.25">
      <c r="A4" s="18"/>
      <c r="B4" s="20"/>
      <c r="C4" s="15"/>
      <c r="D4" s="15"/>
      <c r="E4" s="15"/>
      <c r="F4" s="15"/>
      <c r="G4" s="15"/>
      <c r="H4" s="15"/>
      <c r="I4" s="15"/>
      <c r="J4" s="15"/>
      <c r="K4" s="15"/>
      <c r="L4" s="22"/>
    </row>
    <row r="5" spans="1:12" ht="14.25">
      <c r="A5" s="4" t="s">
        <v>19</v>
      </c>
      <c r="B5" s="4" t="s">
        <v>86</v>
      </c>
      <c r="C5" s="7">
        <v>120</v>
      </c>
      <c r="D5" s="7">
        <v>110</v>
      </c>
      <c r="E5" s="7">
        <v>110</v>
      </c>
      <c r="F5" s="7">
        <v>100</v>
      </c>
      <c r="G5" s="7">
        <v>120</v>
      </c>
      <c r="H5" s="9"/>
      <c r="I5" s="9">
        <f>C5*20/100</f>
        <v>24</v>
      </c>
      <c r="J5" s="9">
        <f>D5*20/100</f>
        <v>22</v>
      </c>
      <c r="K5" s="9">
        <f>E5*20/100</f>
        <v>22</v>
      </c>
      <c r="L5" s="9">
        <f>F5*20/100</f>
        <v>20</v>
      </c>
    </row>
    <row r="6" spans="1:12" ht="14.25">
      <c r="A6" s="4" t="s">
        <v>87</v>
      </c>
      <c r="B6" s="4" t="s">
        <v>12</v>
      </c>
      <c r="C6" s="7">
        <v>30</v>
      </c>
      <c r="D6" s="7">
        <v>35</v>
      </c>
      <c r="E6" s="7">
        <v>51</v>
      </c>
      <c r="F6" s="7">
        <v>40</v>
      </c>
      <c r="G6" s="7">
        <v>50</v>
      </c>
      <c r="H6" s="9"/>
      <c r="I6" s="9">
        <f aca="true" t="shared" si="0" ref="I6:I37">C6*30/100</f>
        <v>9</v>
      </c>
      <c r="J6" s="9">
        <f aca="true" t="shared" si="1" ref="J6:J37">D6*20/100</f>
        <v>7</v>
      </c>
      <c r="K6" s="9">
        <f aca="true" t="shared" si="2" ref="K6:K37">E6*20/100</f>
        <v>10.2</v>
      </c>
      <c r="L6" s="9">
        <f aca="true" t="shared" si="3" ref="L6:L37">F6*20/100</f>
        <v>8</v>
      </c>
    </row>
    <row r="7" spans="1:12" ht="14.25">
      <c r="A7" s="6" t="s">
        <v>87</v>
      </c>
      <c r="B7" s="6" t="s">
        <v>9</v>
      </c>
      <c r="C7" s="8">
        <v>50</v>
      </c>
      <c r="D7" s="8">
        <v>80</v>
      </c>
      <c r="E7" s="8">
        <v>80</v>
      </c>
      <c r="F7" s="8">
        <v>70</v>
      </c>
      <c r="G7" s="8">
        <v>70</v>
      </c>
      <c r="H7" s="10">
        <f aca="true" t="shared" si="4" ref="H7:I9">C7*30/100</f>
        <v>15</v>
      </c>
      <c r="I7" s="9">
        <f t="shared" si="4"/>
        <v>24</v>
      </c>
      <c r="J7" s="9">
        <f t="shared" si="1"/>
        <v>16</v>
      </c>
      <c r="K7" s="9">
        <f t="shared" si="2"/>
        <v>16</v>
      </c>
      <c r="L7" s="9">
        <f t="shared" si="3"/>
        <v>14</v>
      </c>
    </row>
    <row r="8" spans="1:12" ht="14.25">
      <c r="A8" s="6" t="s">
        <v>87</v>
      </c>
      <c r="B8" s="6" t="s">
        <v>80</v>
      </c>
      <c r="C8" s="8">
        <v>66</v>
      </c>
      <c r="D8" s="8">
        <v>60</v>
      </c>
      <c r="E8" s="8">
        <v>0</v>
      </c>
      <c r="F8" s="8">
        <v>0</v>
      </c>
      <c r="G8" s="8">
        <v>0</v>
      </c>
      <c r="H8" s="10">
        <f t="shared" si="4"/>
        <v>19.8</v>
      </c>
      <c r="I8" s="9">
        <f t="shared" si="4"/>
        <v>18</v>
      </c>
      <c r="J8" s="9">
        <f t="shared" si="1"/>
        <v>12</v>
      </c>
      <c r="K8" s="9">
        <f t="shared" si="2"/>
        <v>0</v>
      </c>
      <c r="L8" s="9">
        <f t="shared" si="3"/>
        <v>0</v>
      </c>
    </row>
    <row r="9" spans="1:12" ht="14.25">
      <c r="A9" s="6" t="s">
        <v>87</v>
      </c>
      <c r="B9" s="6" t="s">
        <v>10</v>
      </c>
      <c r="C9" s="8">
        <v>59</v>
      </c>
      <c r="D9" s="8">
        <v>40</v>
      </c>
      <c r="E9" s="8">
        <v>40</v>
      </c>
      <c r="F9" s="8">
        <v>40</v>
      </c>
      <c r="G9" s="8">
        <v>60</v>
      </c>
      <c r="H9" s="10">
        <f t="shared" si="4"/>
        <v>17.7</v>
      </c>
      <c r="I9" s="9">
        <f t="shared" si="4"/>
        <v>12</v>
      </c>
      <c r="J9" s="9">
        <f t="shared" si="1"/>
        <v>8</v>
      </c>
      <c r="K9" s="9">
        <f t="shared" si="2"/>
        <v>8</v>
      </c>
      <c r="L9" s="9">
        <f t="shared" si="3"/>
        <v>8</v>
      </c>
    </row>
    <row r="10" spans="1:12" ht="14.25">
      <c r="A10" s="4" t="s">
        <v>87</v>
      </c>
      <c r="B10" s="4" t="s">
        <v>11</v>
      </c>
      <c r="C10" s="7">
        <v>60</v>
      </c>
      <c r="D10" s="7">
        <v>50</v>
      </c>
      <c r="E10" s="7">
        <v>40</v>
      </c>
      <c r="F10" s="7">
        <v>50</v>
      </c>
      <c r="G10" s="7">
        <v>70</v>
      </c>
      <c r="H10" s="9"/>
      <c r="I10" s="9">
        <f t="shared" si="0"/>
        <v>18</v>
      </c>
      <c r="J10" s="9">
        <f t="shared" si="1"/>
        <v>10</v>
      </c>
      <c r="K10" s="9">
        <f t="shared" si="2"/>
        <v>8</v>
      </c>
      <c r="L10" s="9">
        <f t="shared" si="3"/>
        <v>10</v>
      </c>
    </row>
    <row r="11" spans="1:12" ht="14.25">
      <c r="A11" s="4" t="s">
        <v>87</v>
      </c>
      <c r="B11" s="4" t="s">
        <v>13</v>
      </c>
      <c r="C11" s="7">
        <v>30</v>
      </c>
      <c r="D11" s="7">
        <v>53</v>
      </c>
      <c r="E11" s="7">
        <v>43</v>
      </c>
      <c r="F11" s="7">
        <v>40</v>
      </c>
      <c r="G11" s="7">
        <v>60</v>
      </c>
      <c r="H11" s="9"/>
      <c r="I11" s="9">
        <f t="shared" si="0"/>
        <v>9</v>
      </c>
      <c r="J11" s="9">
        <f t="shared" si="1"/>
        <v>10.6</v>
      </c>
      <c r="K11" s="9">
        <f t="shared" si="2"/>
        <v>8.6</v>
      </c>
      <c r="L11" s="9">
        <f t="shared" si="3"/>
        <v>8</v>
      </c>
    </row>
    <row r="12" spans="1:12" ht="14.25">
      <c r="A12" s="4" t="s">
        <v>87</v>
      </c>
      <c r="B12" s="4" t="s">
        <v>14</v>
      </c>
      <c r="C12" s="7">
        <v>50</v>
      </c>
      <c r="D12" s="7">
        <v>57</v>
      </c>
      <c r="E12" s="7">
        <v>63</v>
      </c>
      <c r="F12" s="7">
        <v>50</v>
      </c>
      <c r="G12" s="7">
        <v>40</v>
      </c>
      <c r="H12" s="9"/>
      <c r="I12" s="9">
        <f t="shared" si="0"/>
        <v>15</v>
      </c>
      <c r="J12" s="9">
        <f t="shared" si="1"/>
        <v>11.4</v>
      </c>
      <c r="K12" s="9">
        <f t="shared" si="2"/>
        <v>12.6</v>
      </c>
      <c r="L12" s="9">
        <f t="shared" si="3"/>
        <v>10</v>
      </c>
    </row>
    <row r="13" spans="1:12" s="5" customFormat="1" ht="14.25">
      <c r="A13" s="6" t="s">
        <v>85</v>
      </c>
      <c r="B13" s="6" t="s">
        <v>15</v>
      </c>
      <c r="C13" s="8">
        <v>30</v>
      </c>
      <c r="D13" s="8">
        <v>40</v>
      </c>
      <c r="E13" s="8">
        <v>30</v>
      </c>
      <c r="F13" s="8">
        <v>30</v>
      </c>
      <c r="G13" s="8">
        <v>50</v>
      </c>
      <c r="H13" s="10">
        <f>C13*30/100</f>
        <v>9</v>
      </c>
      <c r="I13" s="9">
        <f>D13*30/100</f>
        <v>12</v>
      </c>
      <c r="J13" s="9">
        <f t="shared" si="1"/>
        <v>8</v>
      </c>
      <c r="K13" s="9">
        <f t="shared" si="2"/>
        <v>6</v>
      </c>
      <c r="L13" s="9">
        <f t="shared" si="3"/>
        <v>6</v>
      </c>
    </row>
    <row r="14" spans="1:12" ht="14.25">
      <c r="A14" s="4" t="s">
        <v>85</v>
      </c>
      <c r="B14" s="4" t="s">
        <v>16</v>
      </c>
      <c r="C14" s="7">
        <v>25</v>
      </c>
      <c r="D14" s="7">
        <v>40</v>
      </c>
      <c r="E14" s="7">
        <v>50</v>
      </c>
      <c r="F14" s="7">
        <v>30</v>
      </c>
      <c r="G14" s="7">
        <v>60</v>
      </c>
      <c r="H14" s="9"/>
      <c r="I14" s="9">
        <f t="shared" si="0"/>
        <v>7.5</v>
      </c>
      <c r="J14" s="9">
        <f t="shared" si="1"/>
        <v>8</v>
      </c>
      <c r="K14" s="9">
        <f t="shared" si="2"/>
        <v>10</v>
      </c>
      <c r="L14" s="9">
        <f t="shared" si="3"/>
        <v>6</v>
      </c>
    </row>
    <row r="15" spans="1:12" ht="14.25">
      <c r="A15" s="6" t="s">
        <v>85</v>
      </c>
      <c r="B15" s="6" t="s">
        <v>17</v>
      </c>
      <c r="C15" s="8">
        <v>40</v>
      </c>
      <c r="D15" s="8">
        <v>59</v>
      </c>
      <c r="E15" s="8">
        <v>49</v>
      </c>
      <c r="F15" s="8">
        <v>50</v>
      </c>
      <c r="G15" s="8">
        <v>50</v>
      </c>
      <c r="H15" s="10">
        <f>C15*30/100</f>
        <v>12</v>
      </c>
      <c r="I15" s="9">
        <f>D15*30/100</f>
        <v>17.7</v>
      </c>
      <c r="J15" s="9">
        <f t="shared" si="1"/>
        <v>11.8</v>
      </c>
      <c r="K15" s="9">
        <f t="shared" si="2"/>
        <v>9.8</v>
      </c>
      <c r="L15" s="9">
        <f t="shared" si="3"/>
        <v>10</v>
      </c>
    </row>
    <row r="16" spans="1:12" ht="14.25">
      <c r="A16" s="4" t="s">
        <v>85</v>
      </c>
      <c r="B16" s="4" t="s">
        <v>18</v>
      </c>
      <c r="C16" s="7">
        <v>30</v>
      </c>
      <c r="D16" s="7">
        <v>75</v>
      </c>
      <c r="E16" s="7">
        <v>65</v>
      </c>
      <c r="F16" s="7">
        <v>50</v>
      </c>
      <c r="G16" s="7">
        <v>50</v>
      </c>
      <c r="H16" s="9"/>
      <c r="I16" s="9">
        <f t="shared" si="0"/>
        <v>9</v>
      </c>
      <c r="J16" s="9">
        <f t="shared" si="1"/>
        <v>15</v>
      </c>
      <c r="K16" s="9">
        <f t="shared" si="2"/>
        <v>13</v>
      </c>
      <c r="L16" s="9">
        <f t="shared" si="3"/>
        <v>10</v>
      </c>
    </row>
    <row r="17" spans="1:12" ht="14.25">
      <c r="A17" s="4" t="s">
        <v>85</v>
      </c>
      <c r="B17" s="4" t="s">
        <v>20</v>
      </c>
      <c r="C17" s="7">
        <v>30</v>
      </c>
      <c r="D17" s="7">
        <v>40</v>
      </c>
      <c r="E17" s="7">
        <v>40</v>
      </c>
      <c r="F17" s="7">
        <v>40</v>
      </c>
      <c r="G17" s="7">
        <v>60</v>
      </c>
      <c r="H17" s="9"/>
      <c r="I17" s="9">
        <f t="shared" si="0"/>
        <v>9</v>
      </c>
      <c r="J17" s="9">
        <f t="shared" si="1"/>
        <v>8</v>
      </c>
      <c r="K17" s="9">
        <f t="shared" si="2"/>
        <v>8</v>
      </c>
      <c r="L17" s="9">
        <f t="shared" si="3"/>
        <v>8</v>
      </c>
    </row>
    <row r="18" spans="1:12" s="5" customFormat="1" ht="14.25">
      <c r="A18" s="4" t="s">
        <v>85</v>
      </c>
      <c r="B18" s="4" t="s">
        <v>57</v>
      </c>
      <c r="C18" s="7">
        <v>70</v>
      </c>
      <c r="D18" s="7">
        <v>60</v>
      </c>
      <c r="E18" s="7">
        <v>60</v>
      </c>
      <c r="F18" s="7">
        <v>0</v>
      </c>
      <c r="G18" s="7">
        <v>0</v>
      </c>
      <c r="H18" s="9"/>
      <c r="I18" s="9">
        <f t="shared" si="0"/>
        <v>21</v>
      </c>
      <c r="J18" s="9">
        <f t="shared" si="1"/>
        <v>12</v>
      </c>
      <c r="K18" s="9">
        <f t="shared" si="2"/>
        <v>12</v>
      </c>
      <c r="L18" s="9">
        <f t="shared" si="3"/>
        <v>0</v>
      </c>
    </row>
    <row r="19" spans="1:12" ht="14.25">
      <c r="A19" s="6" t="s">
        <v>85</v>
      </c>
      <c r="B19" s="6" t="s">
        <v>21</v>
      </c>
      <c r="C19" s="8">
        <v>30</v>
      </c>
      <c r="D19" s="8">
        <v>40</v>
      </c>
      <c r="E19" s="8">
        <v>40</v>
      </c>
      <c r="F19" s="8">
        <v>40</v>
      </c>
      <c r="G19" s="8">
        <v>80</v>
      </c>
      <c r="H19" s="10">
        <f aca="true" t="shared" si="5" ref="H19:I21">C19*30/100</f>
        <v>9</v>
      </c>
      <c r="I19" s="9">
        <f t="shared" si="5"/>
        <v>12</v>
      </c>
      <c r="J19" s="9">
        <f t="shared" si="1"/>
        <v>8</v>
      </c>
      <c r="K19" s="9">
        <f t="shared" si="2"/>
        <v>8</v>
      </c>
      <c r="L19" s="9">
        <f t="shared" si="3"/>
        <v>8</v>
      </c>
    </row>
    <row r="20" spans="1:12" ht="20.25">
      <c r="A20" s="6" t="s">
        <v>85</v>
      </c>
      <c r="B20" s="6" t="s">
        <v>22</v>
      </c>
      <c r="C20" s="8">
        <v>50</v>
      </c>
      <c r="D20" s="8">
        <v>65</v>
      </c>
      <c r="E20" s="8">
        <v>55</v>
      </c>
      <c r="F20" s="8">
        <v>40</v>
      </c>
      <c r="G20" s="8">
        <v>60</v>
      </c>
      <c r="H20" s="10">
        <f t="shared" si="5"/>
        <v>15</v>
      </c>
      <c r="I20" s="9">
        <f t="shared" si="5"/>
        <v>19.5</v>
      </c>
      <c r="J20" s="9">
        <f t="shared" si="1"/>
        <v>13</v>
      </c>
      <c r="K20" s="9">
        <f t="shared" si="2"/>
        <v>11</v>
      </c>
      <c r="L20" s="9">
        <f t="shared" si="3"/>
        <v>8</v>
      </c>
    </row>
    <row r="21" spans="1:12" ht="14.25">
      <c r="A21" s="6" t="s">
        <v>84</v>
      </c>
      <c r="B21" s="6" t="s">
        <v>23</v>
      </c>
      <c r="C21" s="8">
        <v>100</v>
      </c>
      <c r="D21" s="8">
        <v>90</v>
      </c>
      <c r="E21" s="8">
        <v>80</v>
      </c>
      <c r="F21" s="8">
        <v>70</v>
      </c>
      <c r="G21" s="8">
        <v>60</v>
      </c>
      <c r="H21" s="10">
        <f t="shared" si="5"/>
        <v>30</v>
      </c>
      <c r="I21" s="9">
        <f t="shared" si="5"/>
        <v>27</v>
      </c>
      <c r="J21" s="9">
        <f t="shared" si="1"/>
        <v>18</v>
      </c>
      <c r="K21" s="9">
        <f t="shared" si="2"/>
        <v>16</v>
      </c>
      <c r="L21" s="9">
        <f t="shared" si="3"/>
        <v>14</v>
      </c>
    </row>
    <row r="22" spans="1:12" ht="14.25">
      <c r="A22" s="4" t="s">
        <v>84</v>
      </c>
      <c r="B22" s="4" t="s">
        <v>73</v>
      </c>
      <c r="C22" s="7">
        <v>50</v>
      </c>
      <c r="D22" s="7">
        <v>50</v>
      </c>
      <c r="E22" s="7">
        <v>0</v>
      </c>
      <c r="F22" s="7">
        <v>0</v>
      </c>
      <c r="G22" s="7">
        <v>0</v>
      </c>
      <c r="H22" s="9"/>
      <c r="I22" s="9">
        <f t="shared" si="0"/>
        <v>15</v>
      </c>
      <c r="J22" s="9">
        <f t="shared" si="1"/>
        <v>10</v>
      </c>
      <c r="K22" s="9">
        <f t="shared" si="2"/>
        <v>0</v>
      </c>
      <c r="L22" s="9">
        <f t="shared" si="3"/>
        <v>0</v>
      </c>
    </row>
    <row r="23" spans="1:12" ht="14.25">
      <c r="A23" s="4" t="s">
        <v>84</v>
      </c>
      <c r="B23" s="4" t="s">
        <v>24</v>
      </c>
      <c r="C23" s="7">
        <v>0</v>
      </c>
      <c r="D23" s="7">
        <v>0</v>
      </c>
      <c r="E23" s="7">
        <v>34</v>
      </c>
      <c r="F23" s="7">
        <v>40</v>
      </c>
      <c r="G23" s="7">
        <v>50</v>
      </c>
      <c r="H23" s="9"/>
      <c r="I23" s="9">
        <f t="shared" si="0"/>
        <v>0</v>
      </c>
      <c r="J23" s="9">
        <f t="shared" si="1"/>
        <v>0</v>
      </c>
      <c r="K23" s="9">
        <f t="shared" si="2"/>
        <v>6.8</v>
      </c>
      <c r="L23" s="9">
        <f t="shared" si="3"/>
        <v>8</v>
      </c>
    </row>
    <row r="24" spans="1:12" ht="14.25">
      <c r="A24" s="6" t="s">
        <v>84</v>
      </c>
      <c r="B24" s="6" t="s">
        <v>25</v>
      </c>
      <c r="C24" s="8">
        <v>59</v>
      </c>
      <c r="D24" s="8">
        <v>65</v>
      </c>
      <c r="E24" s="8">
        <v>55</v>
      </c>
      <c r="F24" s="8">
        <v>40</v>
      </c>
      <c r="G24" s="8">
        <v>60</v>
      </c>
      <c r="H24" s="10">
        <f>C24*30/100</f>
        <v>17.7</v>
      </c>
      <c r="I24" s="9">
        <f>D24*30/100</f>
        <v>19.5</v>
      </c>
      <c r="J24" s="9">
        <f t="shared" si="1"/>
        <v>13</v>
      </c>
      <c r="K24" s="9">
        <f t="shared" si="2"/>
        <v>11</v>
      </c>
      <c r="L24" s="9">
        <f t="shared" si="3"/>
        <v>8</v>
      </c>
    </row>
    <row r="25" spans="1:12" ht="14.25">
      <c r="A25" s="4" t="s">
        <v>84</v>
      </c>
      <c r="B25" s="4" t="s">
        <v>26</v>
      </c>
      <c r="C25" s="7">
        <v>83</v>
      </c>
      <c r="D25" s="7">
        <v>77</v>
      </c>
      <c r="E25" s="7">
        <v>80</v>
      </c>
      <c r="F25" s="7">
        <v>70</v>
      </c>
      <c r="G25" s="7">
        <v>60</v>
      </c>
      <c r="H25" s="9"/>
      <c r="I25" s="9">
        <f t="shared" si="0"/>
        <v>24.9</v>
      </c>
      <c r="J25" s="9">
        <f t="shared" si="1"/>
        <v>15.4</v>
      </c>
      <c r="K25" s="9">
        <f t="shared" si="2"/>
        <v>16</v>
      </c>
      <c r="L25" s="9">
        <f t="shared" si="3"/>
        <v>14</v>
      </c>
    </row>
    <row r="26" spans="1:12" ht="14.25">
      <c r="A26" s="4" t="s">
        <v>84</v>
      </c>
      <c r="B26" s="4" t="s">
        <v>32</v>
      </c>
      <c r="C26" s="7">
        <v>30</v>
      </c>
      <c r="D26" s="7">
        <v>20</v>
      </c>
      <c r="E26" s="7">
        <v>27</v>
      </c>
      <c r="F26" s="7">
        <v>40</v>
      </c>
      <c r="G26" s="7">
        <v>70</v>
      </c>
      <c r="H26" s="9"/>
      <c r="I26" s="9">
        <f t="shared" si="0"/>
        <v>9</v>
      </c>
      <c r="J26" s="9">
        <f t="shared" si="1"/>
        <v>4</v>
      </c>
      <c r="K26" s="9">
        <f t="shared" si="2"/>
        <v>5.4</v>
      </c>
      <c r="L26" s="9">
        <f t="shared" si="3"/>
        <v>8</v>
      </c>
    </row>
    <row r="27" spans="1:12" ht="14.25">
      <c r="A27" s="6" t="s">
        <v>84</v>
      </c>
      <c r="B27" s="6" t="s">
        <v>27</v>
      </c>
      <c r="C27" s="8">
        <v>44</v>
      </c>
      <c r="D27" s="8">
        <v>40</v>
      </c>
      <c r="E27" s="8">
        <v>70</v>
      </c>
      <c r="F27" s="8">
        <v>60</v>
      </c>
      <c r="G27" s="8">
        <v>60</v>
      </c>
      <c r="H27" s="10">
        <f>C27*30/100</f>
        <v>13.2</v>
      </c>
      <c r="I27" s="9">
        <f>D27*30/100</f>
        <v>12</v>
      </c>
      <c r="J27" s="9">
        <f t="shared" si="1"/>
        <v>8</v>
      </c>
      <c r="K27" s="9">
        <f t="shared" si="2"/>
        <v>14</v>
      </c>
      <c r="L27" s="9">
        <f t="shared" si="3"/>
        <v>12</v>
      </c>
    </row>
    <row r="28" spans="1:12" ht="14.25">
      <c r="A28" s="4" t="s">
        <v>84</v>
      </c>
      <c r="B28" s="4" t="s">
        <v>28</v>
      </c>
      <c r="C28" s="7">
        <v>30</v>
      </c>
      <c r="D28" s="7">
        <v>21</v>
      </c>
      <c r="E28" s="7">
        <v>40</v>
      </c>
      <c r="F28" s="7">
        <v>40</v>
      </c>
      <c r="G28" s="7">
        <v>60</v>
      </c>
      <c r="H28" s="9"/>
      <c r="I28" s="9">
        <f t="shared" si="0"/>
        <v>9</v>
      </c>
      <c r="J28" s="9">
        <f t="shared" si="1"/>
        <v>4.2</v>
      </c>
      <c r="K28" s="9">
        <f t="shared" si="2"/>
        <v>8</v>
      </c>
      <c r="L28" s="9">
        <f t="shared" si="3"/>
        <v>8</v>
      </c>
    </row>
    <row r="29" spans="1:12" ht="14.25">
      <c r="A29" s="4" t="s">
        <v>84</v>
      </c>
      <c r="B29" s="4" t="s">
        <v>33</v>
      </c>
      <c r="C29" s="7">
        <v>85</v>
      </c>
      <c r="D29" s="7">
        <v>75</v>
      </c>
      <c r="E29" s="7">
        <v>65</v>
      </c>
      <c r="F29" s="7">
        <v>50</v>
      </c>
      <c r="G29" s="7">
        <v>40</v>
      </c>
      <c r="H29" s="9"/>
      <c r="I29" s="9">
        <f t="shared" si="0"/>
        <v>25.5</v>
      </c>
      <c r="J29" s="9">
        <f t="shared" si="1"/>
        <v>15</v>
      </c>
      <c r="K29" s="9">
        <f t="shared" si="2"/>
        <v>13</v>
      </c>
      <c r="L29" s="9">
        <f t="shared" si="3"/>
        <v>10</v>
      </c>
    </row>
    <row r="30" spans="1:12" ht="14.25">
      <c r="A30" s="4" t="s">
        <v>83</v>
      </c>
      <c r="B30" s="4" t="s">
        <v>75</v>
      </c>
      <c r="C30" s="7">
        <v>50</v>
      </c>
      <c r="D30" s="7">
        <v>40</v>
      </c>
      <c r="E30" s="7">
        <v>0</v>
      </c>
      <c r="F30" s="7">
        <v>0</v>
      </c>
      <c r="G30" s="7">
        <v>0</v>
      </c>
      <c r="H30" s="9"/>
      <c r="I30" s="9">
        <f t="shared" si="0"/>
        <v>15</v>
      </c>
      <c r="J30" s="9">
        <f t="shared" si="1"/>
        <v>8</v>
      </c>
      <c r="K30" s="9">
        <f t="shared" si="2"/>
        <v>0</v>
      </c>
      <c r="L30" s="9">
        <f t="shared" si="3"/>
        <v>0</v>
      </c>
    </row>
    <row r="31" spans="1:12" ht="14.25">
      <c r="A31" s="4" t="s">
        <v>82</v>
      </c>
      <c r="B31" s="4" t="s">
        <v>74</v>
      </c>
      <c r="C31" s="7">
        <v>49</v>
      </c>
      <c r="D31" s="7">
        <v>40</v>
      </c>
      <c r="E31" s="7">
        <v>0</v>
      </c>
      <c r="F31" s="7">
        <v>0</v>
      </c>
      <c r="G31" s="7">
        <v>0</v>
      </c>
      <c r="H31" s="9"/>
      <c r="I31" s="9">
        <f t="shared" si="0"/>
        <v>14.7</v>
      </c>
      <c r="J31" s="9">
        <f t="shared" si="1"/>
        <v>8</v>
      </c>
      <c r="K31" s="9">
        <f t="shared" si="2"/>
        <v>0</v>
      </c>
      <c r="L31" s="9">
        <f t="shared" si="3"/>
        <v>0</v>
      </c>
    </row>
    <row r="32" spans="1:12" ht="14.25">
      <c r="A32" s="4" t="s">
        <v>82</v>
      </c>
      <c r="B32" s="4" t="s">
        <v>29</v>
      </c>
      <c r="C32" s="7">
        <v>0</v>
      </c>
      <c r="D32" s="7">
        <v>0</v>
      </c>
      <c r="E32" s="7">
        <v>0</v>
      </c>
      <c r="F32" s="7">
        <v>50</v>
      </c>
      <c r="G32" s="7">
        <v>60</v>
      </c>
      <c r="H32" s="9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10</v>
      </c>
    </row>
    <row r="33" spans="1:12" ht="14.25">
      <c r="A33" s="4" t="s">
        <v>82</v>
      </c>
      <c r="B33" s="4" t="s">
        <v>59</v>
      </c>
      <c r="C33" s="7">
        <v>30</v>
      </c>
      <c r="D33" s="7">
        <v>59</v>
      </c>
      <c r="E33" s="7">
        <v>49</v>
      </c>
      <c r="F33" s="7">
        <v>0</v>
      </c>
      <c r="G33" s="7">
        <v>0</v>
      </c>
      <c r="H33" s="9"/>
      <c r="I33" s="9">
        <f t="shared" si="0"/>
        <v>9</v>
      </c>
      <c r="J33" s="9">
        <f t="shared" si="1"/>
        <v>11.8</v>
      </c>
      <c r="K33" s="9">
        <f t="shared" si="2"/>
        <v>9.8</v>
      </c>
      <c r="L33" s="9">
        <f t="shared" si="3"/>
        <v>0</v>
      </c>
    </row>
    <row r="34" spans="1:12" ht="14.25">
      <c r="A34" s="4" t="s">
        <v>82</v>
      </c>
      <c r="B34" s="4" t="s">
        <v>30</v>
      </c>
      <c r="C34" s="7">
        <v>77</v>
      </c>
      <c r="D34" s="7">
        <v>70</v>
      </c>
      <c r="E34" s="7">
        <v>70</v>
      </c>
      <c r="F34" s="7">
        <v>70</v>
      </c>
      <c r="G34" s="7">
        <v>70</v>
      </c>
      <c r="H34" s="9"/>
      <c r="I34" s="9">
        <f t="shared" si="0"/>
        <v>23.1</v>
      </c>
      <c r="J34" s="9">
        <f t="shared" si="1"/>
        <v>14</v>
      </c>
      <c r="K34" s="9">
        <f t="shared" si="2"/>
        <v>14</v>
      </c>
      <c r="L34" s="9">
        <f t="shared" si="3"/>
        <v>14</v>
      </c>
    </row>
    <row r="35" spans="1:12" ht="14.25">
      <c r="A35" s="4" t="s">
        <v>82</v>
      </c>
      <c r="B35" s="4" t="s">
        <v>31</v>
      </c>
      <c r="C35" s="7">
        <v>67</v>
      </c>
      <c r="D35" s="7">
        <v>65</v>
      </c>
      <c r="E35" s="7">
        <v>56</v>
      </c>
      <c r="F35" s="7">
        <v>50</v>
      </c>
      <c r="G35" s="7">
        <v>50</v>
      </c>
      <c r="H35" s="9"/>
      <c r="I35" s="9">
        <f t="shared" si="0"/>
        <v>20.1</v>
      </c>
      <c r="J35" s="9">
        <f t="shared" si="1"/>
        <v>13</v>
      </c>
      <c r="K35" s="9">
        <f t="shared" si="2"/>
        <v>11.2</v>
      </c>
      <c r="L35" s="9">
        <f t="shared" si="3"/>
        <v>10</v>
      </c>
    </row>
    <row r="36" spans="1:12" ht="14.25">
      <c r="A36" s="4" t="s">
        <v>82</v>
      </c>
      <c r="B36" s="4" t="s">
        <v>34</v>
      </c>
      <c r="C36" s="7">
        <v>50</v>
      </c>
      <c r="D36" s="7">
        <v>75</v>
      </c>
      <c r="E36" s="7">
        <v>65</v>
      </c>
      <c r="F36" s="7">
        <v>50</v>
      </c>
      <c r="G36" s="7">
        <v>60</v>
      </c>
      <c r="H36" s="9"/>
      <c r="I36" s="9">
        <f t="shared" si="0"/>
        <v>15</v>
      </c>
      <c r="J36" s="9">
        <f t="shared" si="1"/>
        <v>15</v>
      </c>
      <c r="K36" s="9">
        <f t="shared" si="2"/>
        <v>13</v>
      </c>
      <c r="L36" s="9">
        <f t="shared" si="3"/>
        <v>10</v>
      </c>
    </row>
    <row r="37" spans="1:12" ht="14.25">
      <c r="A37" s="4" t="s">
        <v>82</v>
      </c>
      <c r="B37" s="4" t="s">
        <v>35</v>
      </c>
      <c r="C37" s="7">
        <v>30</v>
      </c>
      <c r="D37" s="7">
        <v>30</v>
      </c>
      <c r="E37" s="7">
        <v>41</v>
      </c>
      <c r="F37" s="7">
        <v>70</v>
      </c>
      <c r="G37" s="7">
        <v>70</v>
      </c>
      <c r="H37" s="9"/>
      <c r="I37" s="9">
        <f t="shared" si="0"/>
        <v>9</v>
      </c>
      <c r="J37" s="9">
        <f t="shared" si="1"/>
        <v>6</v>
      </c>
      <c r="K37" s="9">
        <f t="shared" si="2"/>
        <v>8.2</v>
      </c>
      <c r="L37" s="9">
        <f t="shared" si="3"/>
        <v>14</v>
      </c>
    </row>
  </sheetData>
  <sheetProtection/>
  <autoFilter ref="A4:L37"/>
  <mergeCells count="14">
    <mergeCell ref="C3:C4"/>
    <mergeCell ref="K3:K4"/>
    <mergeCell ref="L3:L4"/>
    <mergeCell ref="D3:D4"/>
    <mergeCell ref="A1:L1"/>
    <mergeCell ref="E3:E4"/>
    <mergeCell ref="F3:F4"/>
    <mergeCell ref="G3:G4"/>
    <mergeCell ref="A2:A4"/>
    <mergeCell ref="H3:H4"/>
    <mergeCell ref="B2:B4"/>
    <mergeCell ref="I3:I4"/>
    <mergeCell ref="H2:L2"/>
    <mergeCell ref="J3:J4"/>
  </mergeCells>
  <printOptions/>
  <pageMargins left="0.11811023622047245" right="0.11811023622047245" top="0.15748031496062992" bottom="0.1968503937007874" header="0.31496062992125984" footer="0.31496062992125984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">
      <selection activeCell="A5" sqref="A5:IV5"/>
    </sheetView>
  </sheetViews>
  <sheetFormatPr defaultColWidth="9.140625" defaultRowHeight="15"/>
  <cols>
    <col min="1" max="1" width="21.00390625" style="2" bestFit="1" customWidth="1"/>
    <col min="2" max="2" width="38.00390625" style="2" customWidth="1"/>
    <col min="3" max="3" width="11.57421875" style="2" hidden="1" customWidth="1"/>
    <col min="4" max="5" width="11.28125" style="2" hidden="1" customWidth="1"/>
    <col min="6" max="6" width="8.7109375" style="2" bestFit="1" customWidth="1"/>
    <col min="7" max="7" width="9.140625" style="2" customWidth="1"/>
    <col min="8" max="8" width="10.57421875" style="2" customWidth="1"/>
    <col min="9" max="9" width="10.140625" style="2" bestFit="1" customWidth="1"/>
    <col min="10" max="16384" width="9.140625" style="2" customWidth="1"/>
  </cols>
  <sheetData>
    <row r="1" spans="1:8" ht="33.75" customHeight="1" thickBot="1">
      <c r="A1" s="11" t="s">
        <v>56</v>
      </c>
      <c r="B1" s="12"/>
      <c r="C1" s="12"/>
      <c r="D1" s="12"/>
      <c r="E1" s="12"/>
      <c r="F1" s="12"/>
      <c r="G1" s="12"/>
      <c r="H1" s="23"/>
    </row>
    <row r="2" spans="1:8" ht="19.5" customHeight="1">
      <c r="A2" s="16" t="s">
        <v>0</v>
      </c>
      <c r="B2" s="27" t="s">
        <v>1</v>
      </c>
      <c r="C2" s="30" t="s">
        <v>79</v>
      </c>
      <c r="D2" s="30" t="s">
        <v>72</v>
      </c>
      <c r="E2" s="30" t="s">
        <v>58</v>
      </c>
      <c r="F2" s="30" t="s">
        <v>4</v>
      </c>
      <c r="G2" s="24" t="s">
        <v>2</v>
      </c>
      <c r="H2" s="24" t="s">
        <v>3</v>
      </c>
    </row>
    <row r="3" spans="1:8" ht="8.25" customHeight="1">
      <c r="A3" s="17"/>
      <c r="B3" s="28"/>
      <c r="C3" s="31"/>
      <c r="D3" s="31"/>
      <c r="E3" s="31"/>
      <c r="F3" s="31"/>
      <c r="G3" s="25"/>
      <c r="H3" s="25"/>
    </row>
    <row r="4" spans="1:8" ht="14.25">
      <c r="A4" s="18"/>
      <c r="B4" s="29"/>
      <c r="C4" s="32"/>
      <c r="D4" s="32"/>
      <c r="E4" s="32"/>
      <c r="F4" s="32"/>
      <c r="G4" s="26"/>
      <c r="H4" s="26"/>
    </row>
    <row r="5" spans="1:8" ht="14.25">
      <c r="A5" s="4" t="s">
        <v>36</v>
      </c>
      <c r="B5" s="4" t="s">
        <v>69</v>
      </c>
      <c r="C5" s="7">
        <v>60</v>
      </c>
      <c r="D5" s="7">
        <v>50</v>
      </c>
      <c r="E5" s="7"/>
      <c r="F5" s="7"/>
      <c r="G5" s="9">
        <f aca="true" t="shared" si="0" ref="G5:G39">C5*20/100</f>
        <v>12</v>
      </c>
      <c r="H5" s="9">
        <f aca="true" t="shared" si="1" ref="H5:H39">D5*20/100</f>
        <v>10</v>
      </c>
    </row>
    <row r="6" spans="1:8" ht="14.25">
      <c r="A6" s="4" t="s">
        <v>36</v>
      </c>
      <c r="B6" s="4" t="s">
        <v>37</v>
      </c>
      <c r="C6" s="7">
        <v>80</v>
      </c>
      <c r="D6" s="7">
        <v>80</v>
      </c>
      <c r="E6" s="7"/>
      <c r="F6" s="7"/>
      <c r="G6" s="9">
        <f t="shared" si="0"/>
        <v>16</v>
      </c>
      <c r="H6" s="9">
        <f t="shared" si="1"/>
        <v>16</v>
      </c>
    </row>
    <row r="7" spans="1:8" ht="14.25">
      <c r="A7" s="4" t="s">
        <v>36</v>
      </c>
      <c r="B7" s="4" t="s">
        <v>38</v>
      </c>
      <c r="C7" s="7">
        <v>98</v>
      </c>
      <c r="D7" s="7">
        <v>89</v>
      </c>
      <c r="E7" s="7"/>
      <c r="F7" s="7"/>
      <c r="G7" s="9">
        <f t="shared" si="0"/>
        <v>19.6</v>
      </c>
      <c r="H7" s="9">
        <f t="shared" si="1"/>
        <v>17.8</v>
      </c>
    </row>
    <row r="8" spans="1:8" ht="14.25">
      <c r="A8" s="4" t="s">
        <v>36</v>
      </c>
      <c r="B8" s="4" t="s">
        <v>81</v>
      </c>
      <c r="C8" s="7">
        <v>49</v>
      </c>
      <c r="D8" s="7">
        <v>40</v>
      </c>
      <c r="E8" s="7"/>
      <c r="F8" s="7"/>
      <c r="G8" s="9">
        <f t="shared" si="0"/>
        <v>9.8</v>
      </c>
      <c r="H8" s="9">
        <f t="shared" si="1"/>
        <v>8</v>
      </c>
    </row>
    <row r="9" spans="1:8" ht="14.25">
      <c r="A9" s="4" t="s">
        <v>36</v>
      </c>
      <c r="B9" s="4" t="s">
        <v>39</v>
      </c>
      <c r="C9" s="7">
        <v>89</v>
      </c>
      <c r="D9" s="7">
        <v>89</v>
      </c>
      <c r="E9" s="7"/>
      <c r="F9" s="7"/>
      <c r="G9" s="9">
        <f t="shared" si="0"/>
        <v>17.8</v>
      </c>
      <c r="H9" s="9">
        <f t="shared" si="1"/>
        <v>17.8</v>
      </c>
    </row>
    <row r="10" spans="1:8" ht="14.25">
      <c r="A10" s="4" t="s">
        <v>36</v>
      </c>
      <c r="B10" s="4" t="s">
        <v>40</v>
      </c>
      <c r="C10" s="7">
        <v>89</v>
      </c>
      <c r="D10" s="7">
        <v>90</v>
      </c>
      <c r="E10" s="7"/>
      <c r="F10" s="7"/>
      <c r="G10" s="9">
        <f t="shared" si="0"/>
        <v>17.8</v>
      </c>
      <c r="H10" s="9">
        <f t="shared" si="1"/>
        <v>18</v>
      </c>
    </row>
    <row r="11" spans="1:8" ht="14.25">
      <c r="A11" s="4" t="s">
        <v>36</v>
      </c>
      <c r="B11" s="4" t="s">
        <v>89</v>
      </c>
      <c r="C11" s="7">
        <v>40</v>
      </c>
      <c r="D11" s="7">
        <v>0</v>
      </c>
      <c r="E11" s="7"/>
      <c r="F11" s="7"/>
      <c r="G11" s="9">
        <f t="shared" si="0"/>
        <v>8</v>
      </c>
      <c r="H11" s="9">
        <f t="shared" si="1"/>
        <v>0</v>
      </c>
    </row>
    <row r="12" spans="1:8" ht="14.25">
      <c r="A12" s="4" t="s">
        <v>36</v>
      </c>
      <c r="B12" s="4" t="s">
        <v>65</v>
      </c>
      <c r="C12" s="7">
        <v>79</v>
      </c>
      <c r="D12" s="7">
        <v>70</v>
      </c>
      <c r="E12" s="7"/>
      <c r="F12" s="7"/>
      <c r="G12" s="9">
        <f t="shared" si="0"/>
        <v>15.8</v>
      </c>
      <c r="H12" s="9">
        <f t="shared" si="1"/>
        <v>14</v>
      </c>
    </row>
    <row r="13" spans="1:8" ht="14.25">
      <c r="A13" s="4" t="s">
        <v>36</v>
      </c>
      <c r="B13" s="4" t="s">
        <v>41</v>
      </c>
      <c r="C13" s="7">
        <v>79</v>
      </c>
      <c r="D13" s="7">
        <v>75</v>
      </c>
      <c r="E13" s="7"/>
      <c r="F13" s="7"/>
      <c r="G13" s="9">
        <f t="shared" si="0"/>
        <v>15.8</v>
      </c>
      <c r="H13" s="9">
        <f t="shared" si="1"/>
        <v>15</v>
      </c>
    </row>
    <row r="14" spans="1:8" ht="14.25">
      <c r="A14" s="6" t="s">
        <v>36</v>
      </c>
      <c r="B14" s="6" t="s">
        <v>70</v>
      </c>
      <c r="C14" s="8">
        <v>79</v>
      </c>
      <c r="D14" s="8">
        <v>70</v>
      </c>
      <c r="E14" s="8">
        <v>60</v>
      </c>
      <c r="F14" s="10">
        <f>C14*20/100</f>
        <v>15.8</v>
      </c>
      <c r="G14" s="9">
        <f t="shared" si="0"/>
        <v>15.8</v>
      </c>
      <c r="H14" s="9">
        <f t="shared" si="1"/>
        <v>14</v>
      </c>
    </row>
    <row r="15" spans="1:8" ht="14.25">
      <c r="A15" s="4" t="s">
        <v>36</v>
      </c>
      <c r="B15" s="4" t="s">
        <v>43</v>
      </c>
      <c r="C15" s="7">
        <v>56</v>
      </c>
      <c r="D15" s="7">
        <v>46</v>
      </c>
      <c r="E15" s="7"/>
      <c r="F15" s="7"/>
      <c r="G15" s="9">
        <f t="shared" si="0"/>
        <v>11.2</v>
      </c>
      <c r="H15" s="9">
        <f t="shared" si="1"/>
        <v>9.2</v>
      </c>
    </row>
    <row r="16" spans="1:8" ht="14.25">
      <c r="A16" s="4" t="s">
        <v>36</v>
      </c>
      <c r="B16" s="4" t="s">
        <v>42</v>
      </c>
      <c r="C16" s="7">
        <v>56</v>
      </c>
      <c r="D16" s="7">
        <v>48</v>
      </c>
      <c r="E16" s="7"/>
      <c r="F16" s="7"/>
      <c r="G16" s="9">
        <f t="shared" si="0"/>
        <v>11.2</v>
      </c>
      <c r="H16" s="9">
        <f t="shared" si="1"/>
        <v>9.6</v>
      </c>
    </row>
    <row r="17" spans="1:8" ht="14.25">
      <c r="A17" s="4" t="s">
        <v>36</v>
      </c>
      <c r="B17" s="4" t="s">
        <v>76</v>
      </c>
      <c r="C17" s="7">
        <v>65</v>
      </c>
      <c r="D17" s="7">
        <v>60</v>
      </c>
      <c r="E17" s="7"/>
      <c r="F17" s="7"/>
      <c r="G17" s="9">
        <f t="shared" si="0"/>
        <v>13</v>
      </c>
      <c r="H17" s="9">
        <f t="shared" si="1"/>
        <v>12</v>
      </c>
    </row>
    <row r="18" spans="1:8" ht="14.25">
      <c r="A18" s="4" t="s">
        <v>36</v>
      </c>
      <c r="B18" s="4" t="s">
        <v>61</v>
      </c>
      <c r="C18" s="7">
        <v>79</v>
      </c>
      <c r="D18" s="7">
        <v>70</v>
      </c>
      <c r="E18" s="7"/>
      <c r="F18" s="7"/>
      <c r="G18" s="9">
        <f t="shared" si="0"/>
        <v>15.8</v>
      </c>
      <c r="H18" s="9">
        <f t="shared" si="1"/>
        <v>14</v>
      </c>
    </row>
    <row r="19" spans="1:8" ht="14.25">
      <c r="A19" s="4" t="s">
        <v>36</v>
      </c>
      <c r="B19" s="4" t="s">
        <v>44</v>
      </c>
      <c r="C19" s="7">
        <v>72</v>
      </c>
      <c r="D19" s="7">
        <v>65</v>
      </c>
      <c r="E19" s="7"/>
      <c r="F19" s="7"/>
      <c r="G19" s="9">
        <f t="shared" si="0"/>
        <v>14.4</v>
      </c>
      <c r="H19" s="9">
        <f t="shared" si="1"/>
        <v>13</v>
      </c>
    </row>
    <row r="20" spans="1:8" ht="14.25">
      <c r="A20" s="4" t="s">
        <v>36</v>
      </c>
      <c r="B20" s="4" t="s">
        <v>45</v>
      </c>
      <c r="C20" s="7">
        <v>80</v>
      </c>
      <c r="D20" s="7">
        <v>80</v>
      </c>
      <c r="E20" s="7"/>
      <c r="F20" s="7"/>
      <c r="G20" s="9">
        <f t="shared" si="0"/>
        <v>16</v>
      </c>
      <c r="H20" s="9">
        <f t="shared" si="1"/>
        <v>16</v>
      </c>
    </row>
    <row r="21" spans="1:8" ht="14.25">
      <c r="A21" s="4" t="s">
        <v>36</v>
      </c>
      <c r="B21" s="4" t="s">
        <v>46</v>
      </c>
      <c r="C21" s="7">
        <v>89</v>
      </c>
      <c r="D21" s="7">
        <v>89</v>
      </c>
      <c r="E21" s="7"/>
      <c r="F21" s="7"/>
      <c r="G21" s="9">
        <f t="shared" si="0"/>
        <v>17.8</v>
      </c>
      <c r="H21" s="9">
        <f t="shared" si="1"/>
        <v>17.8</v>
      </c>
    </row>
    <row r="22" spans="1:8" ht="14.25">
      <c r="A22" s="4" t="s">
        <v>36</v>
      </c>
      <c r="B22" s="4" t="s">
        <v>47</v>
      </c>
      <c r="C22" s="7">
        <v>57</v>
      </c>
      <c r="D22" s="7">
        <v>51</v>
      </c>
      <c r="E22" s="7"/>
      <c r="F22" s="7"/>
      <c r="G22" s="9">
        <f t="shared" si="0"/>
        <v>11.4</v>
      </c>
      <c r="H22" s="9">
        <f t="shared" si="1"/>
        <v>10.2</v>
      </c>
    </row>
    <row r="23" spans="1:8" ht="14.25">
      <c r="A23" s="4" t="s">
        <v>36</v>
      </c>
      <c r="B23" s="4" t="s">
        <v>71</v>
      </c>
      <c r="C23" s="7">
        <v>80</v>
      </c>
      <c r="D23" s="7">
        <v>70</v>
      </c>
      <c r="E23" s="7"/>
      <c r="F23" s="7"/>
      <c r="G23" s="9">
        <f t="shared" si="0"/>
        <v>16</v>
      </c>
      <c r="H23" s="9">
        <f t="shared" si="1"/>
        <v>14</v>
      </c>
    </row>
    <row r="24" spans="1:8" ht="14.25">
      <c r="A24" s="4" t="s">
        <v>36</v>
      </c>
      <c r="B24" s="4" t="s">
        <v>66</v>
      </c>
      <c r="C24" s="7">
        <v>60</v>
      </c>
      <c r="D24" s="7">
        <v>50</v>
      </c>
      <c r="E24" s="7"/>
      <c r="F24" s="7"/>
      <c r="G24" s="9">
        <f t="shared" si="0"/>
        <v>12</v>
      </c>
      <c r="H24" s="9">
        <f t="shared" si="1"/>
        <v>10</v>
      </c>
    </row>
    <row r="25" spans="1:8" ht="14.25">
      <c r="A25" s="4" t="s">
        <v>36</v>
      </c>
      <c r="B25" s="4" t="s">
        <v>48</v>
      </c>
      <c r="C25" s="7">
        <v>66</v>
      </c>
      <c r="D25" s="7">
        <v>59</v>
      </c>
      <c r="E25" s="7"/>
      <c r="F25" s="7"/>
      <c r="G25" s="9">
        <f t="shared" si="0"/>
        <v>13.2</v>
      </c>
      <c r="H25" s="9">
        <f t="shared" si="1"/>
        <v>11.8</v>
      </c>
    </row>
    <row r="26" spans="1:8" ht="14.25">
      <c r="A26" s="4" t="s">
        <v>36</v>
      </c>
      <c r="B26" s="4" t="s">
        <v>49</v>
      </c>
      <c r="C26" s="7">
        <v>69</v>
      </c>
      <c r="D26" s="7">
        <v>60</v>
      </c>
      <c r="E26" s="7"/>
      <c r="F26" s="7"/>
      <c r="G26" s="9">
        <f t="shared" si="0"/>
        <v>13.8</v>
      </c>
      <c r="H26" s="9">
        <f t="shared" si="1"/>
        <v>12</v>
      </c>
    </row>
    <row r="27" spans="1:8" ht="14.25">
      <c r="A27" s="4" t="s">
        <v>36</v>
      </c>
      <c r="B27" s="4" t="s">
        <v>50</v>
      </c>
      <c r="C27" s="7">
        <v>69</v>
      </c>
      <c r="D27" s="7">
        <v>60</v>
      </c>
      <c r="E27" s="7"/>
      <c r="F27" s="7"/>
      <c r="G27" s="9">
        <f t="shared" si="0"/>
        <v>13.8</v>
      </c>
      <c r="H27" s="9">
        <f t="shared" si="1"/>
        <v>12</v>
      </c>
    </row>
    <row r="28" spans="1:8" ht="14.25">
      <c r="A28" s="4" t="s">
        <v>36</v>
      </c>
      <c r="B28" s="4" t="s">
        <v>64</v>
      </c>
      <c r="C28" s="7">
        <v>79</v>
      </c>
      <c r="D28" s="7">
        <v>70</v>
      </c>
      <c r="E28" s="7"/>
      <c r="F28" s="7"/>
      <c r="G28" s="9">
        <f t="shared" si="0"/>
        <v>15.8</v>
      </c>
      <c r="H28" s="9">
        <f t="shared" si="1"/>
        <v>14</v>
      </c>
    </row>
    <row r="29" spans="1:8" ht="14.25">
      <c r="A29" s="4" t="s">
        <v>36</v>
      </c>
      <c r="B29" s="4" t="s">
        <v>62</v>
      </c>
      <c r="C29" s="7">
        <v>79</v>
      </c>
      <c r="D29" s="7">
        <v>70</v>
      </c>
      <c r="E29" s="7"/>
      <c r="F29" s="7"/>
      <c r="G29" s="9">
        <f t="shared" si="0"/>
        <v>15.8</v>
      </c>
      <c r="H29" s="9">
        <f t="shared" si="1"/>
        <v>14</v>
      </c>
    </row>
    <row r="30" spans="1:8" ht="14.25">
      <c r="A30" s="4" t="s">
        <v>36</v>
      </c>
      <c r="B30" s="4" t="s">
        <v>51</v>
      </c>
      <c r="C30" s="7">
        <v>61</v>
      </c>
      <c r="D30" s="7">
        <v>75</v>
      </c>
      <c r="E30" s="7"/>
      <c r="F30" s="7"/>
      <c r="G30" s="9">
        <f t="shared" si="0"/>
        <v>12.2</v>
      </c>
      <c r="H30" s="9">
        <f t="shared" si="1"/>
        <v>15</v>
      </c>
    </row>
    <row r="31" spans="1:8" ht="14.25">
      <c r="A31" s="4" t="s">
        <v>36</v>
      </c>
      <c r="B31" s="4" t="s">
        <v>63</v>
      </c>
      <c r="C31" s="7">
        <v>64</v>
      </c>
      <c r="D31" s="7">
        <v>54</v>
      </c>
      <c r="E31" s="7"/>
      <c r="F31" s="7"/>
      <c r="G31" s="9">
        <f t="shared" si="0"/>
        <v>12.8</v>
      </c>
      <c r="H31" s="9">
        <f t="shared" si="1"/>
        <v>10.8</v>
      </c>
    </row>
    <row r="32" spans="1:8" ht="14.25">
      <c r="A32" s="4" t="s">
        <v>36</v>
      </c>
      <c r="B32" s="4" t="s">
        <v>60</v>
      </c>
      <c r="C32" s="7">
        <v>60</v>
      </c>
      <c r="D32" s="7">
        <v>50</v>
      </c>
      <c r="E32" s="7"/>
      <c r="F32" s="7"/>
      <c r="G32" s="9">
        <f t="shared" si="0"/>
        <v>12</v>
      </c>
      <c r="H32" s="9">
        <f t="shared" si="1"/>
        <v>10</v>
      </c>
    </row>
    <row r="33" spans="1:8" ht="14.25">
      <c r="A33" s="4" t="s">
        <v>36</v>
      </c>
      <c r="B33" s="4" t="s">
        <v>78</v>
      </c>
      <c r="C33" s="7">
        <v>70</v>
      </c>
      <c r="D33" s="7">
        <v>60</v>
      </c>
      <c r="E33" s="7"/>
      <c r="F33" s="7"/>
      <c r="G33" s="9">
        <f t="shared" si="0"/>
        <v>14</v>
      </c>
      <c r="H33" s="9">
        <f t="shared" si="1"/>
        <v>12</v>
      </c>
    </row>
    <row r="34" spans="1:8" ht="14.25">
      <c r="A34" s="4" t="s">
        <v>36</v>
      </c>
      <c r="B34" s="4" t="s">
        <v>68</v>
      </c>
      <c r="C34" s="7">
        <v>68</v>
      </c>
      <c r="D34" s="7">
        <v>65</v>
      </c>
      <c r="E34" s="7"/>
      <c r="F34" s="7"/>
      <c r="G34" s="9">
        <f t="shared" si="0"/>
        <v>13.6</v>
      </c>
      <c r="H34" s="9">
        <f t="shared" si="1"/>
        <v>13</v>
      </c>
    </row>
    <row r="35" spans="1:8" ht="14.25">
      <c r="A35" s="4" t="s">
        <v>36</v>
      </c>
      <c r="B35" s="4" t="s">
        <v>52</v>
      </c>
      <c r="C35" s="7">
        <v>43</v>
      </c>
      <c r="D35" s="7">
        <v>40</v>
      </c>
      <c r="E35" s="7"/>
      <c r="F35" s="7"/>
      <c r="G35" s="9">
        <f t="shared" si="0"/>
        <v>8.6</v>
      </c>
      <c r="H35" s="9">
        <f t="shared" si="1"/>
        <v>8</v>
      </c>
    </row>
    <row r="36" spans="1:8" ht="14.25">
      <c r="A36" s="4" t="s">
        <v>36</v>
      </c>
      <c r="B36" s="4" t="s">
        <v>53</v>
      </c>
      <c r="C36" s="7">
        <v>62</v>
      </c>
      <c r="D36" s="7">
        <v>53</v>
      </c>
      <c r="E36" s="7"/>
      <c r="F36" s="7"/>
      <c r="G36" s="9">
        <f t="shared" si="0"/>
        <v>12.4</v>
      </c>
      <c r="H36" s="9">
        <f t="shared" si="1"/>
        <v>10.6</v>
      </c>
    </row>
    <row r="37" spans="1:8" ht="14.25">
      <c r="A37" s="4" t="s">
        <v>36</v>
      </c>
      <c r="B37" s="4" t="s">
        <v>67</v>
      </c>
      <c r="C37" s="7">
        <v>60</v>
      </c>
      <c r="D37" s="7">
        <v>50</v>
      </c>
      <c r="E37" s="7"/>
      <c r="F37" s="7"/>
      <c r="G37" s="9">
        <f t="shared" si="0"/>
        <v>12</v>
      </c>
      <c r="H37" s="9">
        <f t="shared" si="1"/>
        <v>10</v>
      </c>
    </row>
    <row r="38" spans="1:8" ht="14.25">
      <c r="A38" s="4" t="s">
        <v>36</v>
      </c>
      <c r="B38" s="4" t="s">
        <v>77</v>
      </c>
      <c r="C38" s="7">
        <v>50</v>
      </c>
      <c r="D38" s="7">
        <v>40</v>
      </c>
      <c r="E38" s="7"/>
      <c r="F38" s="7"/>
      <c r="G38" s="9">
        <f t="shared" si="0"/>
        <v>10</v>
      </c>
      <c r="H38" s="9">
        <f t="shared" si="1"/>
        <v>8</v>
      </c>
    </row>
    <row r="39" spans="1:8" ht="14.25">
      <c r="A39" s="4" t="s">
        <v>36</v>
      </c>
      <c r="B39" s="4" t="s">
        <v>54</v>
      </c>
      <c r="C39" s="7">
        <v>50</v>
      </c>
      <c r="D39" s="7">
        <v>42</v>
      </c>
      <c r="E39" s="7"/>
      <c r="F39" s="7"/>
      <c r="G39" s="9">
        <f t="shared" si="0"/>
        <v>10</v>
      </c>
      <c r="H39" s="9">
        <f t="shared" si="1"/>
        <v>8.4</v>
      </c>
    </row>
  </sheetData>
  <sheetProtection/>
  <mergeCells count="9">
    <mergeCell ref="A1:H1"/>
    <mergeCell ref="G2:G4"/>
    <mergeCell ref="H2:H4"/>
    <mergeCell ref="A2:A4"/>
    <mergeCell ref="B2:B4"/>
    <mergeCell ref="D2:D4"/>
    <mergeCell ref="C2:C4"/>
    <mergeCell ref="F2:F4"/>
    <mergeCell ref="E2:E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Yildiz</dc:creator>
  <cp:keywords/>
  <dc:description/>
  <cp:lastModifiedBy>Seyma Colak</cp:lastModifiedBy>
  <cp:lastPrinted>2019-07-25T08:06:31Z</cp:lastPrinted>
  <dcterms:created xsi:type="dcterms:W3CDTF">2012-02-16T07:06:34Z</dcterms:created>
  <dcterms:modified xsi:type="dcterms:W3CDTF">2024-01-31T13:57:04Z</dcterms:modified>
  <cp:category/>
  <cp:version/>
  <cp:contentType/>
  <cp:contentStatus/>
</cp:coreProperties>
</file>