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t23\OneDrive - DOĞUŞ ÜNİVERSİTESİ\Masaüstü\"/>
    </mc:Choice>
  </mc:AlternateContent>
  <xr:revisionPtr revIDLastSave="0" documentId="8_{DE748C0A-F1DC-49A5-B125-1DDAE950E784}" xr6:coauthVersionLast="47" xr6:coauthVersionMax="47" xr10:uidLastSave="{00000000-0000-0000-0000-000000000000}"/>
  <bookViews>
    <workbookView xWindow="-120" yWindow="-120" windowWidth="29040" windowHeight="15840" tabRatio="212" xr2:uid="{00000000-000D-0000-FFFF-FFFF00000000}"/>
  </bookViews>
  <sheets>
    <sheet name="Başarısız Liste" sheetId="1" r:id="rId1"/>
  </sheets>
  <definedNames>
    <definedName name="_xlnm._FilterDatabase" localSheetId="0" hidden="1">'Başarısız Liste'!$A$2:$H$51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F44" i="1" s="1"/>
  <c r="E44" i="1"/>
  <c r="E50" i="1"/>
  <c r="E35" i="1"/>
  <c r="E26" i="1"/>
  <c r="E49" i="1"/>
  <c r="E24" i="1"/>
  <c r="E19" i="1"/>
  <c r="E16" i="1"/>
  <c r="E45" i="1"/>
  <c r="E12" i="1"/>
  <c r="E47" i="1"/>
  <c r="E25" i="1"/>
  <c r="E27" i="1"/>
  <c r="E15" i="1"/>
  <c r="E10" i="1"/>
  <c r="E11" i="1"/>
  <c r="E48" i="1"/>
  <c r="E7" i="1"/>
  <c r="E9" i="1"/>
  <c r="E14" i="1"/>
  <c r="E23" i="1"/>
  <c r="E37" i="1"/>
  <c r="E46" i="1"/>
  <c r="E43" i="1"/>
  <c r="E29" i="1"/>
  <c r="E20" i="1"/>
  <c r="E4" i="1"/>
  <c r="E5" i="1"/>
  <c r="E39" i="1"/>
  <c r="E42" i="1"/>
  <c r="E17" i="1"/>
  <c r="E8" i="1"/>
  <c r="E6" i="1"/>
  <c r="E41" i="1"/>
  <c r="E13" i="1"/>
  <c r="E30" i="1"/>
  <c r="E2" i="1"/>
  <c r="E18" i="1"/>
  <c r="E21" i="1"/>
  <c r="E28" i="1"/>
  <c r="E51" i="1"/>
  <c r="E33" i="1"/>
  <c r="E34" i="1"/>
  <c r="E3" i="1"/>
  <c r="E38" i="1"/>
  <c r="E40" i="1"/>
  <c r="E36" i="1"/>
  <c r="E31" i="1"/>
  <c r="E32" i="1"/>
  <c r="E22" i="1"/>
  <c r="C50" i="1"/>
  <c r="C35" i="1"/>
  <c r="C26" i="1"/>
  <c r="C49" i="1"/>
  <c r="C24" i="1"/>
  <c r="C19" i="1"/>
  <c r="C16" i="1"/>
  <c r="C45" i="1"/>
  <c r="F45" i="1" s="1"/>
  <c r="C12" i="1"/>
  <c r="C47" i="1"/>
  <c r="C25" i="1"/>
  <c r="C27" i="1"/>
  <c r="C15" i="1"/>
  <c r="C10" i="1"/>
  <c r="C11" i="1"/>
  <c r="C48" i="1"/>
  <c r="C7" i="1"/>
  <c r="C9" i="1"/>
  <c r="C14" i="1"/>
  <c r="C23" i="1"/>
  <c r="C37" i="1"/>
  <c r="F37" i="1" s="1"/>
  <c r="C46" i="1"/>
  <c r="C43" i="1"/>
  <c r="C29" i="1"/>
  <c r="C20" i="1"/>
  <c r="C4" i="1"/>
  <c r="C5" i="1"/>
  <c r="C39" i="1"/>
  <c r="C42" i="1"/>
  <c r="C17" i="1"/>
  <c r="C8" i="1"/>
  <c r="C6" i="1"/>
  <c r="C41" i="1"/>
  <c r="C13" i="1"/>
  <c r="C30" i="1"/>
  <c r="C2" i="1"/>
  <c r="C18" i="1"/>
  <c r="C21" i="1"/>
  <c r="C28" i="1"/>
  <c r="C51" i="1"/>
  <c r="C33" i="1"/>
  <c r="C34" i="1"/>
  <c r="C3" i="1"/>
  <c r="C38" i="1"/>
  <c r="C40" i="1"/>
  <c r="C36" i="1"/>
  <c r="C31" i="1"/>
  <c r="C32" i="1"/>
  <c r="C22" i="1"/>
  <c r="F50" i="1" l="1"/>
  <c r="F28" i="1"/>
  <c r="F11" i="1"/>
  <c r="F5" i="1"/>
  <c r="F32" i="1"/>
  <c r="F40" i="1"/>
  <c r="F38" i="1"/>
  <c r="F3" i="1"/>
  <c r="F34" i="1"/>
  <c r="F33" i="1"/>
  <c r="F21" i="1"/>
  <c r="F18" i="1"/>
  <c r="F13" i="1"/>
  <c r="F41" i="1"/>
  <c r="F6" i="1"/>
  <c r="F8" i="1"/>
  <c r="F17" i="1"/>
  <c r="F42" i="1"/>
  <c r="F4" i="1"/>
  <c r="F20" i="1"/>
  <c r="F46" i="1"/>
  <c r="F23" i="1"/>
  <c r="F14" i="1"/>
  <c r="F9" i="1"/>
  <c r="F7" i="1"/>
  <c r="F10" i="1"/>
  <c r="F15" i="1"/>
  <c r="F47" i="1"/>
  <c r="F12" i="1"/>
  <c r="F16" i="1"/>
  <c r="F51" i="1"/>
  <c r="F39" i="1"/>
  <c r="F48" i="1"/>
  <c r="F31" i="1"/>
  <c r="F2" i="1"/>
  <c r="F29" i="1"/>
  <c r="F27" i="1"/>
  <c r="F36" i="1"/>
  <c r="F30" i="1"/>
  <c r="F43" i="1"/>
  <c r="F25" i="1"/>
  <c r="F22" i="1"/>
  <c r="F19" i="1"/>
  <c r="F24" i="1"/>
  <c r="F49" i="1"/>
  <c r="F26" i="1"/>
  <c r="F35" i="1"/>
</calcChain>
</file>

<file path=xl/sharedStrings.xml><?xml version="1.0" encoding="utf-8"?>
<sst xmlns="http://schemas.openxmlformats.org/spreadsheetml/2006/main" count="166" uniqueCount="13">
  <si>
    <t>Öğrenci Numarası</t>
  </si>
  <si>
    <t>Yazılı Sınav Sonucu</t>
  </si>
  <si>
    <t>Yazılı Sınavın %75 Ağırlıklı Etkisi</t>
  </si>
  <si>
    <t>Sözlü Sınav Sonucu</t>
  </si>
  <si>
    <t>Sözlü Sınavın %25 Ağırlıklı Etkisi</t>
  </si>
  <si>
    <t>Dil Sınavının Toplam Puanı</t>
  </si>
  <si>
    <t>Başarı durumu</t>
  </si>
  <si>
    <t>Hareketlilik Türü</t>
  </si>
  <si>
    <t>Erasmus+ Öğrenim</t>
  </si>
  <si>
    <t>Erasmus+ Staj</t>
  </si>
  <si>
    <t>Başarısız</t>
  </si>
  <si>
    <t>GİRMEDİ</t>
  </si>
  <si>
    <t>GİRMEDi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</si>
</sst>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 applyFont="1"/>
    <xf numFmtId="1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3">
    <cellStyle name="Köprü 2" xfId="2" xr:uid="{E75960C3-C422-4323-B710-8186AACD71BB}"/>
    <cellStyle name="Normal" xfId="0" builtinId="0"/>
    <cellStyle name="Normal 2" xfId="1" xr:uid="{7F7010FA-C59D-4452-A94F-00ADFB3EE7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zoomScale="85" zoomScaleNormal="85" workbookViewId="0">
      <pane ySplit="1" topLeftCell="A2" activePane="bottomLeft" state="frozen"/>
      <selection pane="bottomLeft" activeCell="I2" sqref="I2"/>
    </sheetView>
  </sheetViews>
  <sheetFormatPr defaultRowHeight="12.75" x14ac:dyDescent="0.2"/>
  <cols>
    <col min="1" max="1" width="15" customWidth="1"/>
    <col min="2" max="2" width="10.140625" customWidth="1"/>
    <col min="3" max="3" width="12.28515625" customWidth="1"/>
    <col min="4" max="4" width="10.7109375" customWidth="1"/>
    <col min="5" max="5" width="14" customWidth="1"/>
    <col min="6" max="6" width="12.7109375" customWidth="1"/>
    <col min="7" max="7" width="11.42578125"/>
    <col min="8" max="8" width="21" customWidth="1"/>
    <col min="9" max="1016" width="11.42578125"/>
  </cols>
  <sheetData>
    <row r="1" spans="1:8" ht="57.75" customHeight="1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x14ac:dyDescent="0.2">
      <c r="A2" s="1">
        <v>20190113010</v>
      </c>
      <c r="B2" s="2">
        <v>38</v>
      </c>
      <c r="C2" s="2">
        <f>IFERROR(B2*75/100,"0,00")</f>
        <v>28.5</v>
      </c>
      <c r="D2" s="2">
        <v>47.5</v>
      </c>
      <c r="E2" s="2">
        <f>IFERROR(D2*25/100,"0,00")</f>
        <v>11.875</v>
      </c>
      <c r="F2" s="2">
        <f>C2+E2</f>
        <v>40.375</v>
      </c>
      <c r="G2" s="3" t="s">
        <v>10</v>
      </c>
      <c r="H2" s="3" t="s">
        <v>8</v>
      </c>
    </row>
    <row r="3" spans="1:8" x14ac:dyDescent="0.2">
      <c r="A3" s="4">
        <v>20190112019</v>
      </c>
      <c r="B3" s="5">
        <v>44</v>
      </c>
      <c r="C3" s="2">
        <f>IFERROR(B3*75/100,"0,00")</f>
        <v>33</v>
      </c>
      <c r="D3" s="5" t="s">
        <v>11</v>
      </c>
      <c r="E3" s="2" t="str">
        <f>IFERROR(D3*25/100,"0,00")</f>
        <v>0,00</v>
      </c>
      <c r="F3" s="2">
        <f>C3+E3</f>
        <v>33</v>
      </c>
      <c r="G3" s="3" t="s">
        <v>10</v>
      </c>
      <c r="H3" s="3" t="s">
        <v>9</v>
      </c>
    </row>
    <row r="4" spans="1:8" x14ac:dyDescent="0.2">
      <c r="A4" s="1">
        <v>20190112049</v>
      </c>
      <c r="B4" s="2">
        <v>18</v>
      </c>
      <c r="C4" s="2">
        <f>IFERROR(B4*75/100,"0,00")</f>
        <v>13.5</v>
      </c>
      <c r="D4" s="2" t="s">
        <v>11</v>
      </c>
      <c r="E4" s="2" t="str">
        <f>IFERROR(D4*25/100,"0,00")</f>
        <v>0,00</v>
      </c>
      <c r="F4" s="2">
        <f>C4+E4</f>
        <v>13.5</v>
      </c>
      <c r="G4" s="3" t="s">
        <v>10</v>
      </c>
      <c r="H4" s="3" t="s">
        <v>8</v>
      </c>
    </row>
    <row r="5" spans="1:8" x14ac:dyDescent="0.2">
      <c r="A5" s="1">
        <v>20190102021</v>
      </c>
      <c r="B5" s="2" t="s">
        <v>11</v>
      </c>
      <c r="C5" s="2" t="str">
        <f>IFERROR(B5*75/100,"0,00")</f>
        <v>0,00</v>
      </c>
      <c r="D5" s="2" t="s">
        <v>11</v>
      </c>
      <c r="E5" s="2" t="str">
        <f>IFERROR(D5*25/100,"0,00")</f>
        <v>0,00</v>
      </c>
      <c r="F5" s="2">
        <f>C5+E5</f>
        <v>0</v>
      </c>
      <c r="G5" s="3" t="s">
        <v>10</v>
      </c>
      <c r="H5" s="3" t="s">
        <v>8</v>
      </c>
    </row>
    <row r="6" spans="1:8" x14ac:dyDescent="0.2">
      <c r="A6" s="1">
        <v>202001002042</v>
      </c>
      <c r="B6" s="2" t="s">
        <v>11</v>
      </c>
      <c r="C6" s="2" t="str">
        <f>IFERROR(B6*75/100,"0,00")</f>
        <v>0,00</v>
      </c>
      <c r="D6" s="2" t="s">
        <v>11</v>
      </c>
      <c r="E6" s="2" t="str">
        <f>IFERROR(D6*25/100,"0,00")</f>
        <v>0,00</v>
      </c>
      <c r="F6" s="2">
        <f>C6+E6</f>
        <v>0</v>
      </c>
      <c r="G6" s="3" t="s">
        <v>10</v>
      </c>
      <c r="H6" s="3" t="s">
        <v>8</v>
      </c>
    </row>
    <row r="7" spans="1:8" x14ac:dyDescent="0.2">
      <c r="A7" s="1">
        <v>20190501030</v>
      </c>
      <c r="B7" s="2" t="s">
        <v>11</v>
      </c>
      <c r="C7" s="2" t="str">
        <f>IFERROR(B7*75/100,"0,00")</f>
        <v>0,00</v>
      </c>
      <c r="D7" s="2" t="s">
        <v>11</v>
      </c>
      <c r="E7" s="2" t="str">
        <f>IFERROR(D7*25/100,"0,00")</f>
        <v>0,00</v>
      </c>
      <c r="F7" s="2">
        <f>C7+E7</f>
        <v>0</v>
      </c>
      <c r="G7" s="3" t="s">
        <v>10</v>
      </c>
      <c r="H7" s="3" t="s">
        <v>8</v>
      </c>
    </row>
    <row r="8" spans="1:8" x14ac:dyDescent="0.2">
      <c r="A8" s="1">
        <v>20190501031</v>
      </c>
      <c r="B8" s="2" t="s">
        <v>11</v>
      </c>
      <c r="C8" s="2" t="str">
        <f>IFERROR(B8*75/100,"0,00")</f>
        <v>0,00</v>
      </c>
      <c r="D8" s="2" t="s">
        <v>11</v>
      </c>
      <c r="E8" s="2" t="str">
        <f>IFERROR(D8*25/100,"0,00")</f>
        <v>0,00</v>
      </c>
      <c r="F8" s="2">
        <f>C8+E8</f>
        <v>0</v>
      </c>
      <c r="G8" s="3" t="s">
        <v>10</v>
      </c>
      <c r="H8" s="3" t="s">
        <v>8</v>
      </c>
    </row>
    <row r="9" spans="1:8" x14ac:dyDescent="0.2">
      <c r="A9" s="1">
        <v>20190501079</v>
      </c>
      <c r="B9" s="2">
        <v>32</v>
      </c>
      <c r="C9" s="2">
        <f>IFERROR(B9*75/100,"0,00")</f>
        <v>24</v>
      </c>
      <c r="D9" s="2" t="s">
        <v>11</v>
      </c>
      <c r="E9" s="2" t="str">
        <f>IFERROR(D9*25/100,"0,00")</f>
        <v>0,00</v>
      </c>
      <c r="F9" s="2">
        <f>C9+E9</f>
        <v>24</v>
      </c>
      <c r="G9" s="3" t="s">
        <v>10</v>
      </c>
      <c r="H9" s="3" t="s">
        <v>8</v>
      </c>
    </row>
    <row r="10" spans="1:8" x14ac:dyDescent="0.2">
      <c r="A10" s="1">
        <v>20190501081</v>
      </c>
      <c r="B10" s="2">
        <v>30</v>
      </c>
      <c r="C10" s="2">
        <f>IFERROR(B10*75/100,"0,00")</f>
        <v>22.5</v>
      </c>
      <c r="D10" s="2">
        <v>60</v>
      </c>
      <c r="E10" s="2">
        <f>IFERROR(D10*25/100,"0,00")</f>
        <v>15</v>
      </c>
      <c r="F10" s="2">
        <f>C10+E10</f>
        <v>37.5</v>
      </c>
      <c r="G10" s="3" t="s">
        <v>10</v>
      </c>
      <c r="H10" s="3" t="s">
        <v>8</v>
      </c>
    </row>
    <row r="11" spans="1:8" x14ac:dyDescent="0.2">
      <c r="A11" s="1">
        <v>202005001074</v>
      </c>
      <c r="B11" s="2">
        <v>28</v>
      </c>
      <c r="C11" s="2">
        <f>IFERROR(B11*75/100,"0,00")</f>
        <v>21</v>
      </c>
      <c r="D11" s="2">
        <v>20</v>
      </c>
      <c r="E11" s="2">
        <f>IFERROR(D11*25/100,"0,00")</f>
        <v>5</v>
      </c>
      <c r="F11" s="2">
        <f>C11+E11</f>
        <v>26</v>
      </c>
      <c r="G11" s="3" t="s">
        <v>10</v>
      </c>
      <c r="H11" s="3" t="s">
        <v>8</v>
      </c>
    </row>
    <row r="12" spans="1:8" x14ac:dyDescent="0.2">
      <c r="A12" s="1">
        <v>202005001227</v>
      </c>
      <c r="B12" s="2">
        <v>40</v>
      </c>
      <c r="C12" s="2">
        <f>IFERROR(B12*75/100,"0,00")</f>
        <v>30</v>
      </c>
      <c r="D12" s="2">
        <v>20</v>
      </c>
      <c r="E12" s="2">
        <f>IFERROR(D12*25/100,"0,00")</f>
        <v>5</v>
      </c>
      <c r="F12" s="2">
        <f>C12+E12</f>
        <v>35</v>
      </c>
      <c r="G12" s="3" t="s">
        <v>10</v>
      </c>
      <c r="H12" s="3" t="s">
        <v>8</v>
      </c>
    </row>
    <row r="13" spans="1:8" x14ac:dyDescent="0.2">
      <c r="A13" s="1">
        <v>202005001228</v>
      </c>
      <c r="B13" s="2" t="s">
        <v>11</v>
      </c>
      <c r="C13" s="2" t="str">
        <f>IFERROR(B13*75/100,"0,00")</f>
        <v>0,00</v>
      </c>
      <c r="D13" s="2" t="s">
        <v>11</v>
      </c>
      <c r="E13" s="2" t="str">
        <f>IFERROR(D13*25/100,"0,00")</f>
        <v>0,00</v>
      </c>
      <c r="F13" s="2">
        <f>C13+E13</f>
        <v>0</v>
      </c>
      <c r="G13" s="3" t="s">
        <v>10</v>
      </c>
      <c r="H13" s="3" t="s">
        <v>8</v>
      </c>
    </row>
    <row r="14" spans="1:8" x14ac:dyDescent="0.2">
      <c r="A14" s="1">
        <v>20190211048</v>
      </c>
      <c r="B14" s="2">
        <v>22</v>
      </c>
      <c r="C14" s="2">
        <f>IFERROR(B14*75/100,"0,00")</f>
        <v>16.5</v>
      </c>
      <c r="D14" s="2">
        <v>45</v>
      </c>
      <c r="E14" s="2">
        <f>IFERROR(D14*25/100,"0,00")</f>
        <v>11.25</v>
      </c>
      <c r="F14" s="2">
        <f>C14+E14</f>
        <v>27.75</v>
      </c>
      <c r="G14" s="3" t="s">
        <v>10</v>
      </c>
      <c r="H14" s="3" t="s">
        <v>8</v>
      </c>
    </row>
    <row r="15" spans="1:8" x14ac:dyDescent="0.2">
      <c r="A15" s="1">
        <v>20180212006</v>
      </c>
      <c r="B15" s="2" t="s">
        <v>11</v>
      </c>
      <c r="C15" s="2" t="str">
        <f>IFERROR(B15*75/100,"0,00")</f>
        <v>0,00</v>
      </c>
      <c r="D15" s="2" t="s">
        <v>11</v>
      </c>
      <c r="E15" s="2" t="str">
        <f>IFERROR(D15*25/100,"0,00")</f>
        <v>0,00</v>
      </c>
      <c r="F15" s="2">
        <f>C15+E15</f>
        <v>0</v>
      </c>
      <c r="G15" s="3" t="s">
        <v>10</v>
      </c>
      <c r="H15" s="3" t="s">
        <v>8</v>
      </c>
    </row>
    <row r="16" spans="1:8" x14ac:dyDescent="0.2">
      <c r="A16" s="1">
        <v>20180212009</v>
      </c>
      <c r="B16" s="2">
        <v>46</v>
      </c>
      <c r="C16" s="2">
        <f>IFERROR(B16*75/100,"0,00")</f>
        <v>34.5</v>
      </c>
      <c r="D16" s="2" t="s">
        <v>11</v>
      </c>
      <c r="E16" s="2" t="str">
        <f>IFERROR(D16*25/100,"0,00")</f>
        <v>0,00</v>
      </c>
      <c r="F16" s="2">
        <f>C16+E16</f>
        <v>34.5</v>
      </c>
      <c r="G16" s="3" t="s">
        <v>10</v>
      </c>
      <c r="H16" s="3" t="s">
        <v>8</v>
      </c>
    </row>
    <row r="17" spans="1:8" x14ac:dyDescent="0.2">
      <c r="A17" s="1">
        <v>20180202047</v>
      </c>
      <c r="B17" s="2" t="s">
        <v>11</v>
      </c>
      <c r="C17" s="2" t="str">
        <f>IFERROR(B17*75/100,"0,00")</f>
        <v>0,00</v>
      </c>
      <c r="D17" s="2" t="s">
        <v>11</v>
      </c>
      <c r="E17" s="2" t="str">
        <f>IFERROR(D17*25/100,"0,00")</f>
        <v>0,00</v>
      </c>
      <c r="F17" s="2">
        <f>C17+E17</f>
        <v>0</v>
      </c>
      <c r="G17" s="3" t="s">
        <v>10</v>
      </c>
      <c r="H17" s="3" t="s">
        <v>8</v>
      </c>
    </row>
    <row r="18" spans="1:8" x14ac:dyDescent="0.2">
      <c r="A18" s="4">
        <v>20170201009</v>
      </c>
      <c r="B18" s="5" t="s">
        <v>11</v>
      </c>
      <c r="C18" s="2" t="str">
        <f>IFERROR(B18*75/100,"0,00")</f>
        <v>0,00</v>
      </c>
      <c r="D18" s="5" t="s">
        <v>11</v>
      </c>
      <c r="E18" s="2" t="str">
        <f>IFERROR(D18*25/100,"0,00")</f>
        <v>0,00</v>
      </c>
      <c r="F18" s="2">
        <f>C18+E18</f>
        <v>0</v>
      </c>
      <c r="G18" s="3" t="s">
        <v>10</v>
      </c>
      <c r="H18" s="3" t="s">
        <v>9</v>
      </c>
    </row>
    <row r="19" spans="1:8" x14ac:dyDescent="0.2">
      <c r="A19" s="1">
        <v>20180207016</v>
      </c>
      <c r="B19" s="2" t="s">
        <v>12</v>
      </c>
      <c r="C19" s="2" t="str">
        <f>IFERROR(B19*75/100,"0,00")</f>
        <v>0,00</v>
      </c>
      <c r="D19" s="2">
        <v>100</v>
      </c>
      <c r="E19" s="2">
        <f>IFERROR(D19*25/100,"0,00")</f>
        <v>25</v>
      </c>
      <c r="F19" s="2">
        <f>C19+E19</f>
        <v>25</v>
      </c>
      <c r="G19" s="3" t="s">
        <v>10</v>
      </c>
      <c r="H19" s="3" t="s">
        <v>8</v>
      </c>
    </row>
    <row r="20" spans="1:8" x14ac:dyDescent="0.2">
      <c r="A20" s="1">
        <v>20180207043</v>
      </c>
      <c r="B20" s="2">
        <v>44</v>
      </c>
      <c r="C20" s="2">
        <f>IFERROR(B20*75/100,"0,00")</f>
        <v>33</v>
      </c>
      <c r="D20" s="2">
        <v>57.5</v>
      </c>
      <c r="E20" s="2">
        <f>IFERROR(D20*25/100,"0,00")</f>
        <v>14.375</v>
      </c>
      <c r="F20" s="2">
        <f>C20+E20</f>
        <v>47.375</v>
      </c>
      <c r="G20" s="3" t="s">
        <v>10</v>
      </c>
      <c r="H20" s="3" t="s">
        <v>8</v>
      </c>
    </row>
    <row r="21" spans="1:8" x14ac:dyDescent="0.2">
      <c r="A21" s="4">
        <v>20170301010</v>
      </c>
      <c r="B21" s="5" t="s">
        <v>11</v>
      </c>
      <c r="C21" s="2" t="str">
        <f>IFERROR(B21*75/100,"0,00")</f>
        <v>0,00</v>
      </c>
      <c r="D21" s="5" t="s">
        <v>11</v>
      </c>
      <c r="E21" s="2" t="str">
        <f>IFERROR(D21*25/100,"0,00")</f>
        <v>0,00</v>
      </c>
      <c r="F21" s="2">
        <f>C21+E21</f>
        <v>0</v>
      </c>
      <c r="G21" s="3" t="s">
        <v>10</v>
      </c>
      <c r="H21" s="3" t="s">
        <v>9</v>
      </c>
    </row>
    <row r="22" spans="1:8" x14ac:dyDescent="0.2">
      <c r="A22" s="1">
        <v>20180301021</v>
      </c>
      <c r="B22" s="2" t="s">
        <v>11</v>
      </c>
      <c r="C22" s="2" t="str">
        <f>IFERROR(B22*75/100,"0,00")</f>
        <v>0,00</v>
      </c>
      <c r="D22" s="2" t="s">
        <v>11</v>
      </c>
      <c r="E22" s="2" t="str">
        <f>IFERROR(D22*25/100,"0,00")</f>
        <v>0,00</v>
      </c>
      <c r="F22" s="2">
        <f>C22+E22</f>
        <v>0</v>
      </c>
      <c r="G22" s="3" t="s">
        <v>10</v>
      </c>
      <c r="H22" s="3" t="s">
        <v>8</v>
      </c>
    </row>
    <row r="23" spans="1:8" x14ac:dyDescent="0.2">
      <c r="A23" s="1">
        <v>20190301010</v>
      </c>
      <c r="B23" s="2" t="s">
        <v>11</v>
      </c>
      <c r="C23" s="2" t="str">
        <f>IFERROR(B23*75/100,"0,00")</f>
        <v>0,00</v>
      </c>
      <c r="D23" s="2" t="s">
        <v>11</v>
      </c>
      <c r="E23" s="2" t="str">
        <f>IFERROR(D23*25/100,"0,00")</f>
        <v>0,00</v>
      </c>
      <c r="F23" s="2">
        <f>C23+E23</f>
        <v>0</v>
      </c>
      <c r="G23" s="3" t="s">
        <v>10</v>
      </c>
      <c r="H23" s="3" t="s">
        <v>8</v>
      </c>
    </row>
    <row r="24" spans="1:8" x14ac:dyDescent="0.2">
      <c r="A24" s="1">
        <v>20190301018</v>
      </c>
      <c r="B24" s="2" t="s">
        <v>11</v>
      </c>
      <c r="C24" s="2" t="str">
        <f>IFERROR(B24*75/100,"0,00")</f>
        <v>0,00</v>
      </c>
      <c r="D24" s="2" t="s">
        <v>11</v>
      </c>
      <c r="E24" s="2" t="str">
        <f>IFERROR(D24*25/100,"0,00")</f>
        <v>0,00</v>
      </c>
      <c r="F24" s="2">
        <f>C24+E24</f>
        <v>0</v>
      </c>
      <c r="G24" s="3" t="s">
        <v>10</v>
      </c>
      <c r="H24" s="3" t="s">
        <v>8</v>
      </c>
    </row>
    <row r="25" spans="1:8" x14ac:dyDescent="0.2">
      <c r="A25" s="1">
        <v>20190301033</v>
      </c>
      <c r="B25" s="2" t="s">
        <v>11</v>
      </c>
      <c r="C25" s="2" t="str">
        <f>IFERROR(B25*75/100,"0,00")</f>
        <v>0,00</v>
      </c>
      <c r="D25" s="2" t="s">
        <v>11</v>
      </c>
      <c r="E25" s="2" t="str">
        <f>IFERROR(D25*25/100,"0,00")</f>
        <v>0,00</v>
      </c>
      <c r="F25" s="2">
        <f>C25+E25</f>
        <v>0</v>
      </c>
      <c r="G25" s="3" t="s">
        <v>10</v>
      </c>
      <c r="H25" s="3" t="s">
        <v>8</v>
      </c>
    </row>
    <row r="26" spans="1:8" x14ac:dyDescent="0.2">
      <c r="A26" s="1">
        <v>20190301058</v>
      </c>
      <c r="B26" s="2" t="s">
        <v>11</v>
      </c>
      <c r="C26" s="2" t="str">
        <f>IFERROR(B26*75/100,"0,00")</f>
        <v>0,00</v>
      </c>
      <c r="D26" s="2" t="s">
        <v>11</v>
      </c>
      <c r="E26" s="2" t="str">
        <f>IFERROR(D26*25/100,"0,00")</f>
        <v>0,00</v>
      </c>
      <c r="F26" s="2">
        <f>C26+E26</f>
        <v>0</v>
      </c>
      <c r="G26" s="3" t="s">
        <v>10</v>
      </c>
      <c r="H26" s="3" t="s">
        <v>8</v>
      </c>
    </row>
    <row r="27" spans="1:8" x14ac:dyDescent="0.2">
      <c r="A27" s="1">
        <v>20190303029</v>
      </c>
      <c r="B27" s="2" t="s">
        <v>11</v>
      </c>
      <c r="C27" s="2" t="str">
        <f>IFERROR(B27*75/100,"0,00")</f>
        <v>0,00</v>
      </c>
      <c r="D27" s="2" t="s">
        <v>11</v>
      </c>
      <c r="E27" s="2" t="str">
        <f>IFERROR(D27*25/100,"0,00")</f>
        <v>0,00</v>
      </c>
      <c r="F27" s="2">
        <f>C27+E27</f>
        <v>0</v>
      </c>
      <c r="G27" s="3" t="s">
        <v>10</v>
      </c>
      <c r="H27" s="3" t="s">
        <v>8</v>
      </c>
    </row>
    <row r="28" spans="1:8" x14ac:dyDescent="0.2">
      <c r="A28" s="4">
        <v>20170302041</v>
      </c>
      <c r="B28" s="5" t="s">
        <v>11</v>
      </c>
      <c r="C28" s="2" t="str">
        <f>IFERROR(B28*75/100,"0,00")</f>
        <v>0,00</v>
      </c>
      <c r="D28" s="5" t="s">
        <v>11</v>
      </c>
      <c r="E28" s="2" t="str">
        <f>IFERROR(D28*25/100,"0,00")</f>
        <v>0,00</v>
      </c>
      <c r="F28" s="2">
        <f>C28+E28</f>
        <v>0</v>
      </c>
      <c r="G28" s="3" t="s">
        <v>10</v>
      </c>
      <c r="H28" s="3" t="s">
        <v>9</v>
      </c>
    </row>
    <row r="29" spans="1:8" x14ac:dyDescent="0.2">
      <c r="A29" s="1">
        <v>20180307030</v>
      </c>
      <c r="B29" s="2" t="s">
        <v>11</v>
      </c>
      <c r="C29" s="2" t="str">
        <f>IFERROR(B29*75/100,"0,00")</f>
        <v>0,00</v>
      </c>
      <c r="D29" s="2" t="s">
        <v>11</v>
      </c>
      <c r="E29" s="2" t="str">
        <f>IFERROR(D29*25/100,"0,00")</f>
        <v>0,00</v>
      </c>
      <c r="F29" s="2">
        <f>C29+E29</f>
        <v>0</v>
      </c>
      <c r="G29" s="3" t="s">
        <v>10</v>
      </c>
      <c r="H29" s="3" t="s">
        <v>8</v>
      </c>
    </row>
    <row r="30" spans="1:8" x14ac:dyDescent="0.2">
      <c r="A30" s="1">
        <v>202103011099</v>
      </c>
      <c r="B30" s="2">
        <v>42</v>
      </c>
      <c r="C30" s="2">
        <f>IFERROR(B30*75/100,"0,00")</f>
        <v>31.5</v>
      </c>
      <c r="D30" s="2">
        <v>41.25</v>
      </c>
      <c r="E30" s="2">
        <f>IFERROR(D30*25/100,"0,00")</f>
        <v>10.3125</v>
      </c>
      <c r="F30" s="2">
        <f>C30+E30</f>
        <v>41.8125</v>
      </c>
      <c r="G30" s="3" t="s">
        <v>10</v>
      </c>
      <c r="H30" s="3" t="s">
        <v>8</v>
      </c>
    </row>
    <row r="31" spans="1:8" x14ac:dyDescent="0.2">
      <c r="A31" s="4">
        <v>202007032008</v>
      </c>
      <c r="B31" s="5">
        <v>30</v>
      </c>
      <c r="C31" s="2">
        <f>IFERROR(B31*75/100,"0,00")</f>
        <v>22.5</v>
      </c>
      <c r="D31" s="5">
        <v>20</v>
      </c>
      <c r="E31" s="2">
        <f>IFERROR(D31*25/100,"0,00")</f>
        <v>5</v>
      </c>
      <c r="F31" s="2">
        <f>C31+E31</f>
        <v>27.5</v>
      </c>
      <c r="G31" s="3" t="s">
        <v>10</v>
      </c>
      <c r="H31" s="3" t="s">
        <v>9</v>
      </c>
    </row>
    <row r="32" spans="1:8" x14ac:dyDescent="0.2">
      <c r="A32" s="4">
        <v>202007032062</v>
      </c>
      <c r="B32" s="5">
        <v>20</v>
      </c>
      <c r="C32" s="2">
        <f>IFERROR(B32*75/100,"0,00")</f>
        <v>15</v>
      </c>
      <c r="D32" s="5" t="s">
        <v>11</v>
      </c>
      <c r="E32" s="2" t="str">
        <f>IFERROR(D32*25/100,"0,00")</f>
        <v>0,00</v>
      </c>
      <c r="F32" s="2">
        <f>C32+E32</f>
        <v>15</v>
      </c>
      <c r="G32" s="3" t="s">
        <v>10</v>
      </c>
      <c r="H32" s="3" t="s">
        <v>9</v>
      </c>
    </row>
    <row r="33" spans="1:8" x14ac:dyDescent="0.2">
      <c r="A33" s="4">
        <v>20180404006</v>
      </c>
      <c r="B33" s="5" t="s">
        <v>11</v>
      </c>
      <c r="C33" s="2" t="str">
        <f>IFERROR(B33*75/100,"0,00")</f>
        <v>0,00</v>
      </c>
      <c r="D33" s="5" t="s">
        <v>11</v>
      </c>
      <c r="E33" s="2" t="str">
        <f>IFERROR(D33*25/100,"0,00")</f>
        <v>0,00</v>
      </c>
      <c r="F33" s="2">
        <f>C33+E33</f>
        <v>0</v>
      </c>
      <c r="G33" s="3" t="s">
        <v>10</v>
      </c>
      <c r="H33" s="3" t="s">
        <v>9</v>
      </c>
    </row>
    <row r="34" spans="1:8" x14ac:dyDescent="0.2">
      <c r="A34" s="4">
        <v>20180404007</v>
      </c>
      <c r="B34" s="5" t="s">
        <v>11</v>
      </c>
      <c r="C34" s="2" t="str">
        <f>IFERROR(B34*75/100,"0,00")</f>
        <v>0,00</v>
      </c>
      <c r="D34" s="5" t="s">
        <v>11</v>
      </c>
      <c r="E34" s="2" t="str">
        <f>IFERROR(D34*25/100,"0,00")</f>
        <v>0,00</v>
      </c>
      <c r="F34" s="2">
        <f>C34+E34</f>
        <v>0</v>
      </c>
      <c r="G34" s="3" t="s">
        <v>10</v>
      </c>
      <c r="H34" s="3" t="s">
        <v>9</v>
      </c>
    </row>
    <row r="35" spans="1:8" x14ac:dyDescent="0.2">
      <c r="A35" s="1">
        <v>20190404008</v>
      </c>
      <c r="B35" s="2">
        <v>32</v>
      </c>
      <c r="C35" s="2">
        <f>IFERROR(B35*75/100,"0,00")</f>
        <v>24</v>
      </c>
      <c r="D35" s="2">
        <v>75</v>
      </c>
      <c r="E35" s="2">
        <f>IFERROR(D35*25/100,"0,00")</f>
        <v>18.75</v>
      </c>
      <c r="F35" s="2">
        <f>C35+E35</f>
        <v>42.75</v>
      </c>
      <c r="G35" s="3" t="s">
        <v>10</v>
      </c>
      <c r="H35" s="3" t="s">
        <v>8</v>
      </c>
    </row>
    <row r="36" spans="1:8" x14ac:dyDescent="0.2">
      <c r="A36" s="4">
        <v>202004112005</v>
      </c>
      <c r="B36" s="5">
        <v>44</v>
      </c>
      <c r="C36" s="2">
        <f>IFERROR(B36*75/100,"0,00")</f>
        <v>33</v>
      </c>
      <c r="D36" s="5">
        <v>46.25</v>
      </c>
      <c r="E36" s="2">
        <f>IFERROR(D36*25/100,"0,00")</f>
        <v>11.5625</v>
      </c>
      <c r="F36" s="2">
        <f>C36+E36</f>
        <v>44.5625</v>
      </c>
      <c r="G36" s="3" t="s">
        <v>10</v>
      </c>
      <c r="H36" s="3" t="s">
        <v>9</v>
      </c>
    </row>
    <row r="37" spans="1:8" x14ac:dyDescent="0.2">
      <c r="A37" s="1">
        <v>202004112006</v>
      </c>
      <c r="B37" s="2">
        <v>38</v>
      </c>
      <c r="C37" s="2">
        <f>IFERROR(B37*75/100,"0,00")</f>
        <v>28.5</v>
      </c>
      <c r="D37" s="2">
        <v>47.5</v>
      </c>
      <c r="E37" s="2">
        <f>IFERROR(D37*25/100,"0,00")</f>
        <v>11.875</v>
      </c>
      <c r="F37" s="2">
        <f>C37+E37</f>
        <v>40.375</v>
      </c>
      <c r="G37" s="3" t="s">
        <v>10</v>
      </c>
      <c r="H37" s="3" t="s">
        <v>8</v>
      </c>
    </row>
    <row r="38" spans="1:8" x14ac:dyDescent="0.2">
      <c r="A38" s="4">
        <v>20190405001</v>
      </c>
      <c r="B38" s="5" t="s">
        <v>11</v>
      </c>
      <c r="C38" s="2" t="str">
        <f>IFERROR(B38*75/100,"0,00")</f>
        <v>0,00</v>
      </c>
      <c r="D38" s="5" t="s">
        <v>11</v>
      </c>
      <c r="E38" s="2" t="str">
        <f>IFERROR(D38*25/100,"0,00")</f>
        <v>0,00</v>
      </c>
      <c r="F38" s="2">
        <f>C38+E38</f>
        <v>0</v>
      </c>
      <c r="G38" s="3" t="s">
        <v>10</v>
      </c>
      <c r="H38" s="3" t="s">
        <v>9</v>
      </c>
    </row>
    <row r="39" spans="1:8" x14ac:dyDescent="0.2">
      <c r="A39" s="1">
        <v>20190405002</v>
      </c>
      <c r="B39" s="2" t="s">
        <v>11</v>
      </c>
      <c r="C39" s="2" t="str">
        <f>IFERROR(B39*75/100,"0,00")</f>
        <v>0,00</v>
      </c>
      <c r="D39" s="2" t="s">
        <v>11</v>
      </c>
      <c r="E39" s="2" t="str">
        <f>IFERROR(D39*25/100,"0,00")</f>
        <v>0,00</v>
      </c>
      <c r="F39" s="2">
        <f>C39+E39</f>
        <v>0</v>
      </c>
      <c r="G39" s="3" t="s">
        <v>10</v>
      </c>
      <c r="H39" s="3" t="s">
        <v>8</v>
      </c>
    </row>
    <row r="40" spans="1:8" x14ac:dyDescent="0.2">
      <c r="A40" s="4">
        <v>20190405004</v>
      </c>
      <c r="B40" s="5" t="s">
        <v>11</v>
      </c>
      <c r="C40" s="2" t="str">
        <f>IFERROR(B40*75/100,"0,00")</f>
        <v>0,00</v>
      </c>
      <c r="D40" s="5" t="s">
        <v>11</v>
      </c>
      <c r="E40" s="2" t="str">
        <f>IFERROR(D40*25/100,"0,00")</f>
        <v>0,00</v>
      </c>
      <c r="F40" s="2">
        <f>C40+E40</f>
        <v>0</v>
      </c>
      <c r="G40" s="3" t="s">
        <v>10</v>
      </c>
      <c r="H40" s="3" t="s">
        <v>9</v>
      </c>
    </row>
    <row r="41" spans="1:8" x14ac:dyDescent="0.2">
      <c r="A41" s="1">
        <v>20190405006</v>
      </c>
      <c r="B41" s="2" t="s">
        <v>11</v>
      </c>
      <c r="C41" s="2" t="str">
        <f>IFERROR(B41*75/100,"0,00")</f>
        <v>0,00</v>
      </c>
      <c r="D41" s="2" t="s">
        <v>11</v>
      </c>
      <c r="E41" s="2" t="str">
        <f>IFERROR(D41*25/100,"0,00")</f>
        <v>0,00</v>
      </c>
      <c r="F41" s="2">
        <f>C41+E41</f>
        <v>0</v>
      </c>
      <c r="G41" s="3" t="s">
        <v>10</v>
      </c>
      <c r="H41" s="3" t="s">
        <v>8</v>
      </c>
    </row>
    <row r="42" spans="1:8" x14ac:dyDescent="0.2">
      <c r="A42" s="1">
        <v>20190405011</v>
      </c>
      <c r="B42" s="2" t="s">
        <v>11</v>
      </c>
      <c r="C42" s="2" t="str">
        <f>IFERROR(B42*75/100,"0,00")</f>
        <v>0,00</v>
      </c>
      <c r="D42" s="2" t="s">
        <v>11</v>
      </c>
      <c r="E42" s="2" t="str">
        <f>IFERROR(D42*25/100,"0,00")</f>
        <v>0,00</v>
      </c>
      <c r="F42" s="2">
        <f>C42+E42</f>
        <v>0</v>
      </c>
      <c r="G42" s="3" t="s">
        <v>10</v>
      </c>
      <c r="H42" s="3" t="s">
        <v>8</v>
      </c>
    </row>
    <row r="43" spans="1:8" x14ac:dyDescent="0.2">
      <c r="A43" s="1">
        <v>20190405023</v>
      </c>
      <c r="B43" s="2">
        <v>36</v>
      </c>
      <c r="C43" s="2">
        <f>IFERROR(B43*75/100,"0,00")</f>
        <v>27</v>
      </c>
      <c r="D43" s="2">
        <v>40</v>
      </c>
      <c r="E43" s="2">
        <f>IFERROR(D43*25/100,"0,00")</f>
        <v>10</v>
      </c>
      <c r="F43" s="2">
        <f>C43+E43</f>
        <v>37</v>
      </c>
      <c r="G43" s="3" t="s">
        <v>10</v>
      </c>
      <c r="H43" s="3" t="s">
        <v>8</v>
      </c>
    </row>
    <row r="44" spans="1:8" x14ac:dyDescent="0.2">
      <c r="A44" s="4">
        <v>20190405023</v>
      </c>
      <c r="B44" s="5">
        <v>36</v>
      </c>
      <c r="C44" s="2">
        <f>IFERROR(B44*75/100,"0,00")</f>
        <v>27</v>
      </c>
      <c r="D44" s="5">
        <v>40</v>
      </c>
      <c r="E44" s="2">
        <f>IFERROR(D44*25/100,"0,00")</f>
        <v>10</v>
      </c>
      <c r="F44" s="2">
        <f>C44+E44</f>
        <v>37</v>
      </c>
      <c r="G44" s="3" t="s">
        <v>10</v>
      </c>
      <c r="H44" s="3" t="s">
        <v>9</v>
      </c>
    </row>
    <row r="45" spans="1:8" x14ac:dyDescent="0.2">
      <c r="A45" s="1">
        <v>20190405025</v>
      </c>
      <c r="B45" s="2">
        <v>40</v>
      </c>
      <c r="C45" s="2">
        <f>IFERROR(B45*75/100,"0,00")</f>
        <v>30</v>
      </c>
      <c r="D45" s="2">
        <v>41.25</v>
      </c>
      <c r="E45" s="2">
        <f>IFERROR(D45*25/100,"0,00")</f>
        <v>10.3125</v>
      </c>
      <c r="F45" s="2">
        <f>C45+E45</f>
        <v>40.3125</v>
      </c>
      <c r="G45" s="3" t="s">
        <v>10</v>
      </c>
      <c r="H45" s="3" t="s">
        <v>8</v>
      </c>
    </row>
    <row r="46" spans="1:8" x14ac:dyDescent="0.2">
      <c r="A46" s="1">
        <v>20190401003</v>
      </c>
      <c r="B46" s="2">
        <v>30</v>
      </c>
      <c r="C46" s="2">
        <f>IFERROR(B46*75/100,"0,00")</f>
        <v>22.5</v>
      </c>
      <c r="D46" s="2">
        <v>52.5</v>
      </c>
      <c r="E46" s="2">
        <f>IFERROR(D46*25/100,"0,00")</f>
        <v>13.125</v>
      </c>
      <c r="F46" s="2">
        <f>C46+E46</f>
        <v>35.625</v>
      </c>
      <c r="G46" s="3" t="s">
        <v>10</v>
      </c>
      <c r="H46" s="3" t="s">
        <v>8</v>
      </c>
    </row>
    <row r="47" spans="1:8" x14ac:dyDescent="0.2">
      <c r="A47" s="1">
        <v>20190403032</v>
      </c>
      <c r="B47" s="2">
        <v>40</v>
      </c>
      <c r="C47" s="2">
        <f>IFERROR(B47*75/100,"0,00")</f>
        <v>30</v>
      </c>
      <c r="D47" s="2">
        <v>50</v>
      </c>
      <c r="E47" s="2">
        <f>IFERROR(D47*25/100,"0,00")</f>
        <v>12.5</v>
      </c>
      <c r="F47" s="2">
        <f>C47+E47</f>
        <v>42.5</v>
      </c>
      <c r="G47" s="3" t="s">
        <v>10</v>
      </c>
      <c r="H47" s="3" t="s">
        <v>8</v>
      </c>
    </row>
    <row r="48" spans="1:8" x14ac:dyDescent="0.2">
      <c r="A48" s="1">
        <v>202004003064</v>
      </c>
      <c r="B48" s="2" t="s">
        <v>11</v>
      </c>
      <c r="C48" s="2" t="str">
        <f>IFERROR(B48*75/100,"0,00")</f>
        <v>0,00</v>
      </c>
      <c r="D48" s="2" t="s">
        <v>11</v>
      </c>
      <c r="E48" s="2" t="str">
        <f>IFERROR(D48*25/100,"0,00")</f>
        <v>0,00</v>
      </c>
      <c r="F48" s="2">
        <f>C48+E48</f>
        <v>0</v>
      </c>
      <c r="G48" s="3" t="s">
        <v>10</v>
      </c>
      <c r="H48" s="3" t="s">
        <v>8</v>
      </c>
    </row>
    <row r="49" spans="1:8" x14ac:dyDescent="0.2">
      <c r="A49" s="1">
        <v>202004003065</v>
      </c>
      <c r="B49" s="2">
        <v>38</v>
      </c>
      <c r="C49" s="2">
        <f>IFERROR(B49*75/100,"0,00")</f>
        <v>28.5</v>
      </c>
      <c r="D49" s="2">
        <v>55</v>
      </c>
      <c r="E49" s="2">
        <f>IFERROR(D49*25/100,"0,00")</f>
        <v>13.75</v>
      </c>
      <c r="F49" s="2">
        <f>C49+E49</f>
        <v>42.25</v>
      </c>
      <c r="G49" s="3" t="s">
        <v>10</v>
      </c>
      <c r="H49" s="3" t="s">
        <v>8</v>
      </c>
    </row>
    <row r="50" spans="1:8" x14ac:dyDescent="0.2">
      <c r="A50" s="1">
        <v>202004003067</v>
      </c>
      <c r="B50" s="2">
        <v>28</v>
      </c>
      <c r="C50" s="2">
        <f>IFERROR(B50*75/100,"0,00")</f>
        <v>21</v>
      </c>
      <c r="D50" s="2">
        <v>90</v>
      </c>
      <c r="E50" s="2">
        <f>IFERROR(D50*25/100,"0,00")</f>
        <v>22.5</v>
      </c>
      <c r="F50" s="2">
        <f>C50+E50</f>
        <v>43.5</v>
      </c>
      <c r="G50" s="3" t="s">
        <v>10</v>
      </c>
      <c r="H50" s="3" t="s">
        <v>8</v>
      </c>
    </row>
    <row r="51" spans="1:8" x14ac:dyDescent="0.2">
      <c r="A51" s="4">
        <v>20170409026</v>
      </c>
      <c r="B51" s="5" t="s">
        <v>11</v>
      </c>
      <c r="C51" s="2" t="str">
        <f>IFERROR(B51*75/100,"0,00")</f>
        <v>0,00</v>
      </c>
      <c r="D51" s="5" t="s">
        <v>11</v>
      </c>
      <c r="E51" s="2" t="str">
        <f>IFERROR(D51*25/100,"0,00")</f>
        <v>0,00</v>
      </c>
      <c r="F51" s="2">
        <f>C51+E51</f>
        <v>0</v>
      </c>
      <c r="G51" s="3" t="s">
        <v>10</v>
      </c>
      <c r="H51" s="3" t="s">
        <v>9</v>
      </c>
    </row>
  </sheetData>
  <sortState xmlns:xlrd2="http://schemas.microsoft.com/office/spreadsheetml/2017/richdata2" ref="A2:H51">
    <sortCondition ref="A2:A51"/>
  </sortState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Başarısız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Tableview export</dc:title>
  <dc:subject>Tableview export</dc:subject>
  <dc:creator>DreamApply.com</dc:creator>
  <dc:description/>
  <cp:lastModifiedBy>taha tunç</cp:lastModifiedBy>
  <cp:revision>0</cp:revision>
  <dcterms:created xsi:type="dcterms:W3CDTF">2022-02-21T12:40:18Z</dcterms:created>
  <dcterms:modified xsi:type="dcterms:W3CDTF">2022-02-21T10:46:38Z</dcterms:modified>
</cp:coreProperties>
</file>